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7.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lyiheyis.OCI\Desktop\Tammy\"/>
    </mc:Choice>
  </mc:AlternateContent>
  <xr:revisionPtr revIDLastSave="0" documentId="8_{EA616997-7D78-4097-9CF1-63A83ED9363F}" xr6:coauthVersionLast="45" xr6:coauthVersionMax="45" xr10:uidLastSave="{00000000-0000-0000-0000-000000000000}"/>
  <bookViews>
    <workbookView xWindow="57480" yWindow="-120" windowWidth="29040" windowHeight="17640" tabRatio="865" firstSheet="5" activeTab="13" xr2:uid="{00000000-000D-0000-FFFF-FFFF00000000}"/>
  </bookViews>
  <sheets>
    <sheet name="Title Page" sheetId="1" r:id="rId1"/>
    <sheet name="Table of Contents" sheetId="38" r:id="rId2"/>
    <sheet name="2. Balance Sheet" sheetId="39" r:id="rId3"/>
    <sheet name="3. Statement of Income and C&amp;S" sheetId="40" r:id="rId4"/>
    <sheet name="4a. Questionnaire" sheetId="41" r:id="rId5"/>
    <sheet name="4b. Questionnaire" sheetId="42" r:id="rId6"/>
    <sheet name="4c. Questionnaire" sheetId="44" r:id="rId7"/>
    <sheet name="4d. Questionnaire" sheetId="45" r:id="rId8"/>
    <sheet name="5. Premium Schedule" sheetId="46" r:id="rId9"/>
    <sheet name="6. Reinsurance" sheetId="47" r:id="rId10"/>
    <sheet name="7. Unpaid Losses &amp; LAE" sheetId="48" r:id="rId11"/>
    <sheet name="8. Loss &amp; LAE Paid and Incurred" sheetId="49" r:id="rId12"/>
    <sheet name="9a. Summary - NL &amp; LAE" sheetId="50" r:id="rId13"/>
    <sheet name="9b. Summary- Loss Dev." sheetId="51" r:id="rId14"/>
    <sheet name="10a. Auto Liability-NL &amp; LAE" sheetId="52" r:id="rId15"/>
    <sheet name="10b. Auto Liability-Loss Dev." sheetId="53" r:id="rId16"/>
    <sheet name="11a. G&amp;P Liability- NL &amp; LAE" sheetId="55" r:id="rId17"/>
    <sheet name="11b. G&amp;P Liability- Loss Dev." sheetId="56" r:id="rId18"/>
    <sheet name="12a.Professional Liab.-NL &amp; LAE" sheetId="57" r:id="rId19"/>
    <sheet name="12b.Professional Liab-Loss Dev." sheetId="58" r:id="rId20"/>
    <sheet name="13a. Other Liab. - NL &amp; LAE" sheetId="59" r:id="rId21"/>
    <sheet name="13b. Other Liab. - Loss Dev." sheetId="60" r:id="rId22"/>
    <sheet name="14A. Exc Work Comp. - NL &amp; LAE" sheetId="61" r:id="rId23"/>
    <sheet name="14B. Exc Work Comp. - Loss Dev." sheetId="62" r:id="rId24"/>
    <sheet name="15a. Disability -NL &amp; LAE" sheetId="63" r:id="rId25"/>
    <sheet name="15b. Disability - Loss Dev." sheetId="64" r:id="rId26"/>
    <sheet name="16a. All Other (a) -NL &amp; LAE" sheetId="65" r:id="rId27"/>
    <sheet name="16b. All Other (a) - Loss Dev." sheetId="66" r:id="rId28"/>
    <sheet name="17a.  All Other (b) -NL &amp; LAE" sheetId="67" r:id="rId29"/>
    <sheet name="17b. All Other (b) - Loss Dev." sheetId="68" r:id="rId30"/>
    <sheet name="18a.  All Other (c) -NL &amp; LAE" sheetId="69" r:id="rId31"/>
    <sheet name="18b. All Other (c) - Loss Dev." sheetId="70" r:id="rId32"/>
    <sheet name="19a.  All Other (d) -NL &amp; LAE" sheetId="71" r:id="rId33"/>
    <sheet name="19b. All Other (d) - Loss Dev." sheetId="72" r:id="rId34"/>
    <sheet name="20.Investment Schedule" sheetId="73" r:id="rId35"/>
    <sheet name="21.Cross Check" sheetId="74" r:id="rId36"/>
    <sheet name="Form Data" sheetId="43" state="hidden" r:id="rId37"/>
  </sheets>
  <externalReferences>
    <externalReference r:id="rId38"/>
  </externalReferences>
  <definedNames>
    <definedName name="Acct">#REF!</definedName>
    <definedName name="ALine">#REF!</definedName>
    <definedName name="BLine">#REF!</definedName>
    <definedName name="CLine">#REF!</definedName>
    <definedName name="CoType">'[1]Title Page'!$T$4:$T$11</definedName>
    <definedName name="DLine">#REF!</definedName>
    <definedName name="OtherA1">#REF!</definedName>
    <definedName name="OtherA2">#REF!</definedName>
    <definedName name="OtherA3">#REF!</definedName>
    <definedName name="OtherA4">#REF!</definedName>
    <definedName name="OtherB1">#REF!</definedName>
    <definedName name="OtherB2">#REF!</definedName>
    <definedName name="OtherB3">#REF!</definedName>
    <definedName name="OtherB4">#REF!</definedName>
    <definedName name="OtherC1">#REF!</definedName>
    <definedName name="OtherC2">#REF!</definedName>
    <definedName name="OtherC3">#REF!</definedName>
    <definedName name="OtherC4">#REF!</definedName>
    <definedName name="OtherD1">#REF!</definedName>
    <definedName name="OtherD2">#REF!</definedName>
    <definedName name="OtherD3">#REF!</definedName>
    <definedName name="OtherD4">#REF!</definedName>
    <definedName name="_xlnm.Print_Area" localSheetId="5">'4b. Questionnaire'!$A$1:$H$66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40" l="1"/>
  <c r="H12" i="40" s="1"/>
  <c r="F5" i="40" l="1"/>
  <c r="F39" i="39"/>
  <c r="H39" i="39" s="1"/>
  <c r="F7" i="39"/>
  <c r="E1" i="39"/>
  <c r="K67" i="74" l="1"/>
  <c r="K63" i="74"/>
  <c r="K62" i="74"/>
  <c r="K59" i="74"/>
  <c r="K58" i="74"/>
  <c r="K55" i="74"/>
  <c r="K54" i="74"/>
  <c r="K51" i="74"/>
  <c r="K50" i="74"/>
  <c r="K47" i="74"/>
  <c r="K46" i="74"/>
  <c r="K43" i="74"/>
  <c r="K42" i="74"/>
  <c r="K39" i="74"/>
  <c r="K38" i="74"/>
  <c r="K35" i="74"/>
  <c r="K34" i="74"/>
  <c r="K31" i="74" l="1"/>
  <c r="K30" i="74"/>
  <c r="K27" i="74"/>
  <c r="K26" i="74"/>
  <c r="B2" i="74" l="1"/>
  <c r="A2" i="73"/>
  <c r="A2" i="72"/>
  <c r="A2" i="71"/>
  <c r="A2" i="69"/>
  <c r="A2" i="68"/>
  <c r="A2" i="67"/>
  <c r="A2" i="66"/>
  <c r="A2" i="65"/>
  <c r="A2" i="64"/>
  <c r="A2" i="63"/>
  <c r="A2" i="62"/>
  <c r="A2" i="61"/>
  <c r="A2" i="60"/>
  <c r="A2" i="59"/>
  <c r="A2" i="58"/>
  <c r="A2" i="57"/>
  <c r="A2" i="56"/>
  <c r="A2" i="55"/>
  <c r="A2" i="53"/>
  <c r="A2" i="52"/>
  <c r="A2" i="51"/>
  <c r="A2" i="50"/>
  <c r="A2" i="49"/>
  <c r="A2" i="48"/>
  <c r="A2" i="47"/>
  <c r="A2" i="46"/>
  <c r="A2" i="45"/>
  <c r="A2" i="44"/>
  <c r="A2" i="42"/>
  <c r="A2" i="41"/>
  <c r="A2" i="40"/>
  <c r="A2" i="39"/>
  <c r="A2" i="38"/>
  <c r="K16" i="74"/>
  <c r="F1" i="74"/>
  <c r="C1" i="73"/>
  <c r="Q1" i="72"/>
  <c r="A19" i="72" s="1"/>
  <c r="O1" i="71"/>
  <c r="A51" i="71" s="1"/>
  <c r="Q1" i="70"/>
  <c r="O7" i="70" s="1"/>
  <c r="A16" i="70" s="1"/>
  <c r="O1" i="69"/>
  <c r="A51" i="69" s="1"/>
  <c r="Q1" i="68"/>
  <c r="O7" i="68" s="1"/>
  <c r="A16" i="68" s="1"/>
  <c r="O1" i="67"/>
  <c r="A51" i="67" s="1"/>
  <c r="Q1" i="66"/>
  <c r="O1" i="65"/>
  <c r="A51" i="65" s="1"/>
  <c r="Q1" i="64"/>
  <c r="A19" i="64" s="1"/>
  <c r="O1" i="63"/>
  <c r="O8" i="63" s="1"/>
  <c r="Q1" i="62"/>
  <c r="O7" i="62" s="1"/>
  <c r="A16" i="62" s="1"/>
  <c r="O1" i="61"/>
  <c r="O8" i="61" s="1"/>
  <c r="Q1" i="60"/>
  <c r="A19" i="60" s="1"/>
  <c r="O1" i="59"/>
  <c r="O8" i="59" s="1"/>
  <c r="Q1" i="58"/>
  <c r="A19" i="58" s="1"/>
  <c r="O1" i="57"/>
  <c r="A51" i="57" s="1"/>
  <c r="Q1" i="56"/>
  <c r="O7" i="56" s="1"/>
  <c r="A16" i="56" s="1"/>
  <c r="O1" i="55"/>
  <c r="M8" i="55" s="1"/>
  <c r="Q1" i="53"/>
  <c r="A19" i="53" s="1"/>
  <c r="O1" i="52"/>
  <c r="U40" i="52" s="1"/>
  <c r="Q1" i="51"/>
  <c r="O7" i="51" s="1"/>
  <c r="A16" i="51" s="1"/>
  <c r="F1" i="50"/>
  <c r="A51" i="50" s="1"/>
  <c r="F1" i="49"/>
  <c r="F1" i="48"/>
  <c r="C1" i="47"/>
  <c r="G1" i="46"/>
  <c r="E1" i="45"/>
  <c r="E1" i="44"/>
  <c r="E1" i="42"/>
  <c r="E1" i="41"/>
  <c r="E1" i="40"/>
  <c r="G1" i="38"/>
  <c r="M24" i="49"/>
  <c r="J24" i="49"/>
  <c r="I24" i="49"/>
  <c r="H24" i="49"/>
  <c r="K23" i="49"/>
  <c r="K22" i="49"/>
  <c r="K21" i="49"/>
  <c r="K20" i="49"/>
  <c r="K18" i="49"/>
  <c r="K17" i="49"/>
  <c r="K16" i="49"/>
  <c r="K15" i="49"/>
  <c r="K14" i="49"/>
  <c r="K13" i="49"/>
  <c r="H21" i="40"/>
  <c r="H23" i="40" s="1"/>
  <c r="H28" i="40" s="1"/>
  <c r="H31" i="40" s="1"/>
  <c r="F21" i="40"/>
  <c r="K24" i="49" l="1"/>
  <c r="H38" i="40"/>
  <c r="H48" i="40" s="1"/>
  <c r="F37" i="40" s="1"/>
  <c r="E7" i="60"/>
  <c r="A11" i="60" s="1"/>
  <c r="O7" i="66"/>
  <c r="A16" i="66" s="1"/>
  <c r="M7" i="66"/>
  <c r="A15" i="66" s="1"/>
  <c r="C7" i="66"/>
  <c r="A10" i="66" s="1"/>
  <c r="S7" i="66"/>
  <c r="A18" i="66" s="1"/>
  <c r="I7" i="66"/>
  <c r="A13" i="66" s="1"/>
  <c r="K7" i="66"/>
  <c r="A14" i="66" s="1"/>
  <c r="A19" i="66"/>
  <c r="Q7" i="66"/>
  <c r="A17" i="66" s="1"/>
  <c r="E7" i="66"/>
  <c r="A11" i="66" s="1"/>
  <c r="K7" i="60"/>
  <c r="A14" i="60" s="1"/>
  <c r="M7" i="60"/>
  <c r="A15" i="60" s="1"/>
  <c r="C7" i="60"/>
  <c r="A10" i="60" s="1"/>
  <c r="S7" i="60"/>
  <c r="A18" i="60" s="1"/>
  <c r="C7" i="72"/>
  <c r="A10" i="72" s="1"/>
  <c r="K7" i="72"/>
  <c r="A14" i="72" s="1"/>
  <c r="S7" i="72"/>
  <c r="A18" i="72" s="1"/>
  <c r="E7" i="72"/>
  <c r="A11" i="72" s="1"/>
  <c r="M7" i="72"/>
  <c r="A15" i="72" s="1"/>
  <c r="G7" i="72"/>
  <c r="A12" i="72" s="1"/>
  <c r="O7" i="72"/>
  <c r="A16" i="72" s="1"/>
  <c r="I7" i="72"/>
  <c r="A13" i="72" s="1"/>
  <c r="Q7" i="72"/>
  <c r="A17" i="72" s="1"/>
  <c r="U40" i="71"/>
  <c r="G8" i="71"/>
  <c r="O8" i="71"/>
  <c r="C8" i="71"/>
  <c r="K8" i="71"/>
  <c r="S8" i="71"/>
  <c r="E8" i="71"/>
  <c r="M8" i="71"/>
  <c r="I8" i="71"/>
  <c r="Q8" i="71"/>
  <c r="A19" i="71"/>
  <c r="A35" i="71"/>
  <c r="U40" i="69"/>
  <c r="G8" i="69"/>
  <c r="O8" i="69"/>
  <c r="C8" i="69"/>
  <c r="K8" i="69"/>
  <c r="S8" i="69"/>
  <c r="E8" i="69"/>
  <c r="M8" i="69"/>
  <c r="U24" i="69"/>
  <c r="I8" i="69"/>
  <c r="Q8" i="69"/>
  <c r="A19" i="69"/>
  <c r="A35" i="69"/>
  <c r="I7" i="70"/>
  <c r="A13" i="70" s="1"/>
  <c r="Q7" i="70"/>
  <c r="A17" i="70" s="1"/>
  <c r="A19" i="70"/>
  <c r="C7" i="70"/>
  <c r="A10" i="70" s="1"/>
  <c r="K7" i="70"/>
  <c r="A14" i="70" s="1"/>
  <c r="S7" i="70"/>
  <c r="A18" i="70" s="1"/>
  <c r="E7" i="70"/>
  <c r="A11" i="70" s="1"/>
  <c r="M7" i="70"/>
  <c r="A15" i="70" s="1"/>
  <c r="G7" i="70"/>
  <c r="A12" i="70" s="1"/>
  <c r="C8" i="67"/>
  <c r="K8" i="67"/>
  <c r="S8" i="67"/>
  <c r="E8" i="67"/>
  <c r="M8" i="67"/>
  <c r="U24" i="67"/>
  <c r="U40" i="67"/>
  <c r="G8" i="67"/>
  <c r="O8" i="67"/>
  <c r="I8" i="67"/>
  <c r="Q8" i="67"/>
  <c r="A19" i="67"/>
  <c r="A35" i="67"/>
  <c r="I7" i="68"/>
  <c r="A13" i="68" s="1"/>
  <c r="Q7" i="68"/>
  <c r="A17" i="68" s="1"/>
  <c r="A19" i="68"/>
  <c r="C7" i="68"/>
  <c r="A10" i="68" s="1"/>
  <c r="K7" i="68"/>
  <c r="A14" i="68" s="1"/>
  <c r="S7" i="68"/>
  <c r="A18" i="68" s="1"/>
  <c r="E7" i="68"/>
  <c r="A11" i="68" s="1"/>
  <c r="M7" i="68"/>
  <c r="A15" i="68" s="1"/>
  <c r="G7" i="68"/>
  <c r="A12" i="68" s="1"/>
  <c r="G7" i="66"/>
  <c r="A12" i="66" s="1"/>
  <c r="U24" i="65"/>
  <c r="U40" i="65"/>
  <c r="G8" i="65"/>
  <c r="O8" i="65"/>
  <c r="C8" i="65"/>
  <c r="K8" i="65"/>
  <c r="E8" i="65"/>
  <c r="M8" i="65"/>
  <c r="I8" i="65"/>
  <c r="A19" i="65"/>
  <c r="A35" i="65"/>
  <c r="C7" i="64"/>
  <c r="A10" i="64" s="1"/>
  <c r="S7" i="64"/>
  <c r="A18" i="64" s="1"/>
  <c r="E7" i="64"/>
  <c r="A11" i="64" s="1"/>
  <c r="G7" i="64"/>
  <c r="A12" i="64" s="1"/>
  <c r="O7" i="64"/>
  <c r="A16" i="64" s="1"/>
  <c r="K7" i="64"/>
  <c r="A14" i="64" s="1"/>
  <c r="M7" i="64"/>
  <c r="A15" i="64" s="1"/>
  <c r="I7" i="64"/>
  <c r="A13" i="64" s="1"/>
  <c r="Q7" i="64"/>
  <c r="A17" i="64" s="1"/>
  <c r="O40" i="63"/>
  <c r="O24" i="63"/>
  <c r="A48" i="63"/>
  <c r="A32" i="63"/>
  <c r="A16" i="63"/>
  <c r="U24" i="63"/>
  <c r="U40" i="63"/>
  <c r="I8" i="63"/>
  <c r="Q8" i="63"/>
  <c r="A19" i="63"/>
  <c r="A35" i="63"/>
  <c r="A51" i="63"/>
  <c r="C8" i="63"/>
  <c r="K8" i="63"/>
  <c r="S8" i="63"/>
  <c r="E8" i="63"/>
  <c r="M8" i="63"/>
  <c r="G8" i="63"/>
  <c r="O40" i="61"/>
  <c r="O24" i="61"/>
  <c r="A48" i="61"/>
  <c r="A32" i="61"/>
  <c r="A16" i="61"/>
  <c r="U24" i="61"/>
  <c r="U40" i="61"/>
  <c r="I8" i="61"/>
  <c r="Q8" i="61"/>
  <c r="A19" i="61"/>
  <c r="A35" i="61"/>
  <c r="A51" i="61"/>
  <c r="C8" i="61"/>
  <c r="K8" i="61"/>
  <c r="S8" i="61"/>
  <c r="E8" i="61"/>
  <c r="M8" i="61"/>
  <c r="G8" i="61"/>
  <c r="I7" i="62"/>
  <c r="A13" i="62" s="1"/>
  <c r="Q7" i="62"/>
  <c r="A17" i="62" s="1"/>
  <c r="A19" i="62"/>
  <c r="C7" i="62"/>
  <c r="A10" i="62" s="1"/>
  <c r="K7" i="62"/>
  <c r="A14" i="62" s="1"/>
  <c r="S7" i="62"/>
  <c r="A18" i="62" s="1"/>
  <c r="E7" i="62"/>
  <c r="A11" i="62" s="1"/>
  <c r="M7" i="62"/>
  <c r="A15" i="62" s="1"/>
  <c r="G7" i="62"/>
  <c r="A12" i="62" s="1"/>
  <c r="O40" i="59"/>
  <c r="O24" i="59"/>
  <c r="A48" i="59"/>
  <c r="A32" i="59"/>
  <c r="A16" i="59"/>
  <c r="U24" i="59"/>
  <c r="U40" i="59"/>
  <c r="I8" i="59"/>
  <c r="Q8" i="59"/>
  <c r="A19" i="59"/>
  <c r="A35" i="59"/>
  <c r="A51" i="59"/>
  <c r="C8" i="59"/>
  <c r="K8" i="59"/>
  <c r="S8" i="59"/>
  <c r="E8" i="59"/>
  <c r="M8" i="59"/>
  <c r="G8" i="59"/>
  <c r="G7" i="60"/>
  <c r="A12" i="60" s="1"/>
  <c r="O7" i="60"/>
  <c r="A16" i="60" s="1"/>
  <c r="I7" i="60"/>
  <c r="A13" i="60" s="1"/>
  <c r="Q7" i="60"/>
  <c r="A17" i="60" s="1"/>
  <c r="G7" i="58"/>
  <c r="A12" i="58" s="1"/>
  <c r="O7" i="58"/>
  <c r="A16" i="58" s="1"/>
  <c r="C7" i="58"/>
  <c r="A10" i="58" s="1"/>
  <c r="K7" i="58"/>
  <c r="A14" i="58" s="1"/>
  <c r="S7" i="58"/>
  <c r="A18" i="58" s="1"/>
  <c r="E7" i="58"/>
  <c r="A11" i="58" s="1"/>
  <c r="M7" i="58"/>
  <c r="A15" i="58" s="1"/>
  <c r="I7" i="58"/>
  <c r="A13" i="58" s="1"/>
  <c r="Q7" i="58"/>
  <c r="A17" i="58" s="1"/>
  <c r="C8" i="57"/>
  <c r="K8" i="57"/>
  <c r="S8" i="57"/>
  <c r="E8" i="57"/>
  <c r="M8" i="57"/>
  <c r="U24" i="57"/>
  <c r="G8" i="57"/>
  <c r="O8" i="57"/>
  <c r="I8" i="57"/>
  <c r="Q8" i="57"/>
  <c r="A19" i="57"/>
  <c r="A35" i="57"/>
  <c r="I7" i="56"/>
  <c r="A13" i="56" s="1"/>
  <c r="Q7" i="56"/>
  <c r="A17" i="56" s="1"/>
  <c r="A19" i="56"/>
  <c r="C7" i="56"/>
  <c r="A10" i="56" s="1"/>
  <c r="K7" i="56"/>
  <c r="A14" i="56" s="1"/>
  <c r="S7" i="56"/>
  <c r="A18" i="56" s="1"/>
  <c r="E7" i="56"/>
  <c r="A11" i="56" s="1"/>
  <c r="M7" i="56"/>
  <c r="A15" i="56" s="1"/>
  <c r="G7" i="56"/>
  <c r="A12" i="56" s="1"/>
  <c r="A47" i="55"/>
  <c r="A31" i="55"/>
  <c r="A15" i="55"/>
  <c r="M40" i="55"/>
  <c r="M24" i="55"/>
  <c r="U24" i="55"/>
  <c r="U40" i="55"/>
  <c r="G8" i="55"/>
  <c r="O8" i="55"/>
  <c r="I8" i="55"/>
  <c r="Q8" i="55"/>
  <c r="A19" i="55"/>
  <c r="A35" i="55"/>
  <c r="A51" i="55"/>
  <c r="C8" i="55"/>
  <c r="K8" i="55"/>
  <c r="S8" i="55"/>
  <c r="E8" i="55"/>
  <c r="G7" i="53"/>
  <c r="A12" i="53" s="1"/>
  <c r="O7" i="53"/>
  <c r="A16" i="53" s="1"/>
  <c r="C7" i="53"/>
  <c r="A10" i="53" s="1"/>
  <c r="K7" i="53"/>
  <c r="A14" i="53" s="1"/>
  <c r="S7" i="53"/>
  <c r="A18" i="53" s="1"/>
  <c r="E7" i="53"/>
  <c r="A11" i="53" s="1"/>
  <c r="M7" i="53"/>
  <c r="A15" i="53" s="1"/>
  <c r="I7" i="53"/>
  <c r="A13" i="53" s="1"/>
  <c r="Q7" i="53"/>
  <c r="A17" i="53" s="1"/>
  <c r="E8" i="52"/>
  <c r="M8" i="52"/>
  <c r="G8" i="52"/>
  <c r="O8" i="52"/>
  <c r="I8" i="52"/>
  <c r="Q8" i="52"/>
  <c r="A19" i="52"/>
  <c r="A35" i="52"/>
  <c r="A51" i="52"/>
  <c r="C8" i="52"/>
  <c r="K8" i="52"/>
  <c r="S8" i="52"/>
  <c r="U24" i="52"/>
  <c r="I7" i="51"/>
  <c r="A13" i="51" s="1"/>
  <c r="Q7" i="51"/>
  <c r="A17" i="51" s="1"/>
  <c r="A19" i="51"/>
  <c r="C7" i="51"/>
  <c r="A10" i="51" s="1"/>
  <c r="K7" i="51"/>
  <c r="A14" i="51" s="1"/>
  <c r="S7" i="51"/>
  <c r="A18" i="51" s="1"/>
  <c r="E7" i="51"/>
  <c r="A11" i="51" s="1"/>
  <c r="M7" i="51"/>
  <c r="A15" i="51" s="1"/>
  <c r="G7" i="51"/>
  <c r="A12" i="51" s="1"/>
  <c r="C8" i="50"/>
  <c r="K8" i="50"/>
  <c r="S8" i="50"/>
  <c r="E8" i="50"/>
  <c r="M8" i="50"/>
  <c r="G8" i="50"/>
  <c r="O8" i="50"/>
  <c r="U24" i="50"/>
  <c r="U40" i="50"/>
  <c r="I8" i="50"/>
  <c r="Q8" i="50"/>
  <c r="A19" i="50"/>
  <c r="A35" i="50"/>
  <c r="K21" i="74" l="1"/>
  <c r="K22" i="74"/>
  <c r="C40" i="71"/>
  <c r="C24" i="71"/>
  <c r="A42" i="71"/>
  <c r="A26" i="71"/>
  <c r="A10" i="71"/>
  <c r="A43" i="71"/>
  <c r="A27" i="71"/>
  <c r="A11" i="71"/>
  <c r="E40" i="71"/>
  <c r="E24" i="71"/>
  <c r="Q40" i="71"/>
  <c r="Q24" i="71"/>
  <c r="A17" i="71"/>
  <c r="A49" i="71"/>
  <c r="A33" i="71"/>
  <c r="S40" i="71"/>
  <c r="S24" i="71"/>
  <c r="A50" i="71"/>
  <c r="A34" i="71"/>
  <c r="A18" i="71"/>
  <c r="A44" i="71"/>
  <c r="A28" i="71"/>
  <c r="A12" i="71"/>
  <c r="G40" i="71"/>
  <c r="G24" i="71"/>
  <c r="A47" i="71"/>
  <c r="A31" i="71"/>
  <c r="A15" i="71"/>
  <c r="M24" i="71"/>
  <c r="M40" i="71"/>
  <c r="A48" i="71"/>
  <c r="A32" i="71"/>
  <c r="A16" i="71"/>
  <c r="O40" i="71"/>
  <c r="O24" i="71"/>
  <c r="I40" i="71"/>
  <c r="I24" i="71"/>
  <c r="A45" i="71"/>
  <c r="A29" i="71"/>
  <c r="A13" i="71"/>
  <c r="K40" i="71"/>
  <c r="K24" i="71"/>
  <c r="A46" i="71"/>
  <c r="A30" i="71"/>
  <c r="A14" i="71"/>
  <c r="C40" i="69"/>
  <c r="C24" i="69"/>
  <c r="A42" i="69"/>
  <c r="A26" i="69"/>
  <c r="A10" i="69"/>
  <c r="Q40" i="69"/>
  <c r="Q24" i="69"/>
  <c r="A33" i="69"/>
  <c r="A49" i="69"/>
  <c r="A17" i="69"/>
  <c r="A43" i="69"/>
  <c r="A27" i="69"/>
  <c r="A11" i="69"/>
  <c r="E24" i="69"/>
  <c r="E40" i="69"/>
  <c r="A48" i="69"/>
  <c r="A32" i="69"/>
  <c r="A16" i="69"/>
  <c r="O40" i="69"/>
  <c r="O24" i="69"/>
  <c r="I40" i="69"/>
  <c r="I24" i="69"/>
  <c r="A45" i="69"/>
  <c r="A13" i="69"/>
  <c r="A29" i="69"/>
  <c r="S40" i="69"/>
  <c r="S24" i="69"/>
  <c r="A50" i="69"/>
  <c r="A34" i="69"/>
  <c r="A18" i="69"/>
  <c r="A44" i="69"/>
  <c r="A28" i="69"/>
  <c r="A12" i="69"/>
  <c r="G40" i="69"/>
  <c r="G24" i="69"/>
  <c r="A47" i="69"/>
  <c r="A31" i="69"/>
  <c r="A15" i="69"/>
  <c r="M40" i="69"/>
  <c r="M24" i="69"/>
  <c r="K40" i="69"/>
  <c r="K24" i="69"/>
  <c r="A46" i="69"/>
  <c r="A30" i="69"/>
  <c r="A14" i="69"/>
  <c r="A42" i="67"/>
  <c r="A26" i="67"/>
  <c r="A10" i="67"/>
  <c r="C40" i="67"/>
  <c r="C24" i="67"/>
  <c r="G40" i="67"/>
  <c r="G24" i="67"/>
  <c r="A44" i="67"/>
  <c r="A28" i="67"/>
  <c r="A12" i="67"/>
  <c r="A43" i="67"/>
  <c r="A27" i="67"/>
  <c r="A11" i="67"/>
  <c r="E24" i="67"/>
  <c r="E40" i="67"/>
  <c r="Q40" i="67"/>
  <c r="Q24" i="67"/>
  <c r="A33" i="67"/>
  <c r="A49" i="67"/>
  <c r="A17" i="67"/>
  <c r="A50" i="67"/>
  <c r="A34" i="67"/>
  <c r="A18" i="67"/>
  <c r="S40" i="67"/>
  <c r="S24" i="67"/>
  <c r="O40" i="67"/>
  <c r="O24" i="67"/>
  <c r="A48" i="67"/>
  <c r="A32" i="67"/>
  <c r="A16" i="67"/>
  <c r="A47" i="67"/>
  <c r="A31" i="67"/>
  <c r="A15" i="67"/>
  <c r="M40" i="67"/>
  <c r="M24" i="67"/>
  <c r="I40" i="67"/>
  <c r="I24" i="67"/>
  <c r="A45" i="67"/>
  <c r="A29" i="67"/>
  <c r="A13" i="67"/>
  <c r="A46" i="67"/>
  <c r="A30" i="67"/>
  <c r="A14" i="67"/>
  <c r="K40" i="67"/>
  <c r="K24" i="67"/>
  <c r="C40" i="65"/>
  <c r="C24" i="65"/>
  <c r="A42" i="65"/>
  <c r="A26" i="65"/>
  <c r="A10" i="65"/>
  <c r="A48" i="65"/>
  <c r="A32" i="65"/>
  <c r="A16" i="65"/>
  <c r="O40" i="65"/>
  <c r="O24" i="65"/>
  <c r="Q40" i="65"/>
  <c r="Q24" i="65"/>
  <c r="A49" i="65"/>
  <c r="A33" i="65"/>
  <c r="A17" i="65"/>
  <c r="S40" i="65"/>
  <c r="S24" i="65"/>
  <c r="A50" i="65"/>
  <c r="A34" i="65"/>
  <c r="A18" i="65"/>
  <c r="A44" i="65"/>
  <c r="A28" i="65"/>
  <c r="A12" i="65"/>
  <c r="G40" i="65"/>
  <c r="G24" i="65"/>
  <c r="A47" i="65"/>
  <c r="A31" i="65"/>
  <c r="A15" i="65"/>
  <c r="M40" i="65"/>
  <c r="M24" i="65"/>
  <c r="A43" i="65"/>
  <c r="A27" i="65"/>
  <c r="A11" i="65"/>
  <c r="E24" i="65"/>
  <c r="E40" i="65"/>
  <c r="I40" i="65"/>
  <c r="I24" i="65"/>
  <c r="A29" i="65"/>
  <c r="A13" i="65"/>
  <c r="A45" i="65"/>
  <c r="K40" i="65"/>
  <c r="K24" i="65"/>
  <c r="A46" i="65"/>
  <c r="A30" i="65"/>
  <c r="A14" i="65"/>
  <c r="A42" i="63"/>
  <c r="A26" i="63"/>
  <c r="A10" i="63"/>
  <c r="C40" i="63"/>
  <c r="C24" i="63"/>
  <c r="A50" i="63"/>
  <c r="A34" i="63"/>
  <c r="A18" i="63"/>
  <c r="S40" i="63"/>
  <c r="S24" i="63"/>
  <c r="A47" i="63"/>
  <c r="A31" i="63"/>
  <c r="A15" i="63"/>
  <c r="M40" i="63"/>
  <c r="M24" i="63"/>
  <c r="Q40" i="63"/>
  <c r="Q24" i="63"/>
  <c r="A49" i="63"/>
  <c r="A33" i="63"/>
  <c r="A17" i="63"/>
  <c r="A43" i="63"/>
  <c r="A27" i="63"/>
  <c r="A11" i="63"/>
  <c r="E40" i="63"/>
  <c r="E24" i="63"/>
  <c r="I40" i="63"/>
  <c r="I24" i="63"/>
  <c r="A45" i="63"/>
  <c r="A29" i="63"/>
  <c r="A13" i="63"/>
  <c r="G40" i="63"/>
  <c r="G24" i="63"/>
  <c r="A44" i="63"/>
  <c r="A28" i="63"/>
  <c r="A12" i="63"/>
  <c r="A46" i="63"/>
  <c r="A30" i="63"/>
  <c r="A14" i="63"/>
  <c r="K40" i="63"/>
  <c r="K24" i="63"/>
  <c r="A47" i="61"/>
  <c r="A31" i="61"/>
  <c r="A15" i="61"/>
  <c r="M40" i="61"/>
  <c r="M24" i="61"/>
  <c r="Q40" i="61"/>
  <c r="Q24" i="61"/>
  <c r="A49" i="61"/>
  <c r="A33" i="61"/>
  <c r="A17" i="61"/>
  <c r="A50" i="61"/>
  <c r="A34" i="61"/>
  <c r="A18" i="61"/>
  <c r="S40" i="61"/>
  <c r="S24" i="61"/>
  <c r="A42" i="61"/>
  <c r="A26" i="61"/>
  <c r="A10" i="61"/>
  <c r="C40" i="61"/>
  <c r="C24" i="61"/>
  <c r="A43" i="61"/>
  <c r="A27" i="61"/>
  <c r="A11" i="61"/>
  <c r="E40" i="61"/>
  <c r="E24" i="61"/>
  <c r="I40" i="61"/>
  <c r="I24" i="61"/>
  <c r="A45" i="61"/>
  <c r="A29" i="61"/>
  <c r="A13" i="61"/>
  <c r="G40" i="61"/>
  <c r="G24" i="61"/>
  <c r="A44" i="61"/>
  <c r="A28" i="61"/>
  <c r="A12" i="61"/>
  <c r="A46" i="61"/>
  <c r="A30" i="61"/>
  <c r="A14" i="61"/>
  <c r="K40" i="61"/>
  <c r="K24" i="61"/>
  <c r="A47" i="59"/>
  <c r="A31" i="59"/>
  <c r="A15" i="59"/>
  <c r="M40" i="59"/>
  <c r="M24" i="59"/>
  <c r="Q40" i="59"/>
  <c r="Q24" i="59"/>
  <c r="A49" i="59"/>
  <c r="A33" i="59"/>
  <c r="A17" i="59"/>
  <c r="A50" i="59"/>
  <c r="A34" i="59"/>
  <c r="A18" i="59"/>
  <c r="S40" i="59"/>
  <c r="S24" i="59"/>
  <c r="A42" i="59"/>
  <c r="A26" i="59"/>
  <c r="A10" i="59"/>
  <c r="C40" i="59"/>
  <c r="C24" i="59"/>
  <c r="A43" i="59"/>
  <c r="A27" i="59"/>
  <c r="A11" i="59"/>
  <c r="E40" i="59"/>
  <c r="E24" i="59"/>
  <c r="I40" i="59"/>
  <c r="I24" i="59"/>
  <c r="A45" i="59"/>
  <c r="A29" i="59"/>
  <c r="A13" i="59"/>
  <c r="G40" i="59"/>
  <c r="G24" i="59"/>
  <c r="A44" i="59"/>
  <c r="A28" i="59"/>
  <c r="A12" i="59"/>
  <c r="A46" i="59"/>
  <c r="A30" i="59"/>
  <c r="A14" i="59"/>
  <c r="K40" i="59"/>
  <c r="K24" i="59"/>
  <c r="A47" i="57"/>
  <c r="A31" i="57"/>
  <c r="A15" i="57"/>
  <c r="M24" i="57"/>
  <c r="M40" i="57"/>
  <c r="O40" i="57"/>
  <c r="O24" i="57"/>
  <c r="A48" i="57"/>
  <c r="A32" i="57"/>
  <c r="A16" i="57"/>
  <c r="Q40" i="57"/>
  <c r="Q24" i="57"/>
  <c r="A49" i="57"/>
  <c r="A17" i="57"/>
  <c r="A33" i="57"/>
  <c r="G40" i="57"/>
  <c r="G24" i="57"/>
  <c r="A44" i="57"/>
  <c r="A28" i="57"/>
  <c r="A12" i="57"/>
  <c r="A50" i="57"/>
  <c r="A34" i="57"/>
  <c r="A18" i="57"/>
  <c r="S40" i="57"/>
  <c r="S24" i="57"/>
  <c r="A42" i="57"/>
  <c r="A26" i="57"/>
  <c r="A10" i="57"/>
  <c r="C40" i="57"/>
  <c r="C24" i="57"/>
  <c r="A43" i="57"/>
  <c r="A27" i="57"/>
  <c r="A11" i="57"/>
  <c r="E40" i="57"/>
  <c r="E24" i="57"/>
  <c r="I40" i="57"/>
  <c r="I24" i="57"/>
  <c r="A29" i="57"/>
  <c r="A45" i="57"/>
  <c r="A13" i="57"/>
  <c r="A46" i="57"/>
  <c r="A30" i="57"/>
  <c r="A14" i="57"/>
  <c r="K40" i="57"/>
  <c r="K24" i="57"/>
  <c r="C40" i="55"/>
  <c r="C24" i="55"/>
  <c r="A42" i="55"/>
  <c r="A26" i="55"/>
  <c r="A10" i="55"/>
  <c r="A49" i="55"/>
  <c r="A17" i="55"/>
  <c r="Q40" i="55"/>
  <c r="Q24" i="55"/>
  <c r="A33" i="55"/>
  <c r="S40" i="55"/>
  <c r="S24" i="55"/>
  <c r="A50" i="55"/>
  <c r="A34" i="55"/>
  <c r="A18" i="55"/>
  <c r="A48" i="55"/>
  <c r="A32" i="55"/>
  <c r="A16" i="55"/>
  <c r="O40" i="55"/>
  <c r="O24" i="55"/>
  <c r="K40" i="55"/>
  <c r="K24" i="55"/>
  <c r="A46" i="55"/>
  <c r="A30" i="55"/>
  <c r="A14" i="55"/>
  <c r="A44" i="55"/>
  <c r="A28" i="55"/>
  <c r="A12" i="55"/>
  <c r="G40" i="55"/>
  <c r="G24" i="55"/>
  <c r="A43" i="55"/>
  <c r="A27" i="55"/>
  <c r="A11" i="55"/>
  <c r="E40" i="55"/>
  <c r="E24" i="55"/>
  <c r="I40" i="55"/>
  <c r="I24" i="55"/>
  <c r="A45" i="55"/>
  <c r="A29" i="55"/>
  <c r="A13" i="55"/>
  <c r="A45" i="52"/>
  <c r="A29" i="52"/>
  <c r="A13" i="52"/>
  <c r="I40" i="52"/>
  <c r="I24" i="52"/>
  <c r="E40" i="52"/>
  <c r="E24" i="52"/>
  <c r="A43" i="52"/>
  <c r="A27" i="52"/>
  <c r="A11" i="52"/>
  <c r="S40" i="52"/>
  <c r="S24" i="52"/>
  <c r="A50" i="52"/>
  <c r="A34" i="52"/>
  <c r="A18" i="52"/>
  <c r="A48" i="52"/>
  <c r="A32" i="52"/>
  <c r="A16" i="52"/>
  <c r="O40" i="52"/>
  <c r="O24" i="52"/>
  <c r="K40" i="52"/>
  <c r="K24" i="52"/>
  <c r="A46" i="52"/>
  <c r="A30" i="52"/>
  <c r="A14" i="52"/>
  <c r="A44" i="52"/>
  <c r="A28" i="52"/>
  <c r="A12" i="52"/>
  <c r="G40" i="52"/>
  <c r="G24" i="52"/>
  <c r="C40" i="52"/>
  <c r="C24" i="52"/>
  <c r="A42" i="52"/>
  <c r="A26" i="52"/>
  <c r="A10" i="52"/>
  <c r="A49" i="52"/>
  <c r="A33" i="52"/>
  <c r="A17" i="52"/>
  <c r="Q40" i="52"/>
  <c r="Q24" i="52"/>
  <c r="M40" i="52"/>
  <c r="M24" i="52"/>
  <c r="A47" i="52"/>
  <c r="A31" i="52"/>
  <c r="A15" i="52"/>
  <c r="A47" i="50"/>
  <c r="A31" i="50"/>
  <c r="A15" i="50"/>
  <c r="M24" i="50"/>
  <c r="M40" i="50"/>
  <c r="A43" i="50"/>
  <c r="A27" i="50"/>
  <c r="A11" i="50"/>
  <c r="E40" i="50"/>
  <c r="E24" i="50"/>
  <c r="Q40" i="50"/>
  <c r="Q24" i="50"/>
  <c r="A33" i="50"/>
  <c r="A17" i="50"/>
  <c r="A49" i="50"/>
  <c r="O40" i="50"/>
  <c r="O24" i="50"/>
  <c r="A48" i="50"/>
  <c r="A32" i="50"/>
  <c r="A16" i="50"/>
  <c r="A50" i="50"/>
  <c r="A34" i="50"/>
  <c r="A18" i="50"/>
  <c r="S40" i="50"/>
  <c r="S24" i="50"/>
  <c r="I40" i="50"/>
  <c r="I24" i="50"/>
  <c r="A45" i="50"/>
  <c r="A29" i="50"/>
  <c r="A13" i="50"/>
  <c r="G40" i="50"/>
  <c r="G24" i="50"/>
  <c r="A44" i="50"/>
  <c r="A28" i="50"/>
  <c r="A12" i="50"/>
  <c r="A46" i="50"/>
  <c r="A30" i="50"/>
  <c r="A14" i="50"/>
  <c r="K40" i="50"/>
  <c r="K24" i="50"/>
  <c r="A42" i="50"/>
  <c r="A26" i="50"/>
  <c r="A10" i="50"/>
  <c r="C40" i="50"/>
  <c r="C24" i="50"/>
  <c r="M41" i="48" l="1"/>
  <c r="M18" i="48"/>
  <c r="L47" i="48"/>
  <c r="K47" i="48"/>
  <c r="J47" i="48"/>
  <c r="I47" i="48"/>
  <c r="H47" i="48"/>
  <c r="M46" i="48"/>
  <c r="M45" i="48"/>
  <c r="M44" i="48"/>
  <c r="M43" i="48"/>
  <c r="M40" i="48"/>
  <c r="M39" i="48"/>
  <c r="M38" i="48"/>
  <c r="M37" i="48"/>
  <c r="M36" i="48"/>
  <c r="L24" i="48"/>
  <c r="K24" i="48"/>
  <c r="J24" i="48"/>
  <c r="I24" i="48"/>
  <c r="H24" i="48"/>
  <c r="M23" i="48"/>
  <c r="M22" i="48"/>
  <c r="M21" i="48"/>
  <c r="M20" i="48"/>
  <c r="M17" i="48"/>
  <c r="M16" i="48"/>
  <c r="M15" i="48"/>
  <c r="M14" i="48"/>
  <c r="M13" i="48"/>
  <c r="I63" i="47"/>
  <c r="K12" i="74" s="1"/>
  <c r="G63" i="47"/>
  <c r="K24" i="74" s="1"/>
  <c r="F63" i="47"/>
  <c r="E63" i="47"/>
  <c r="K11" i="74" s="1"/>
  <c r="I31" i="47"/>
  <c r="G31" i="47"/>
  <c r="K25" i="74" s="1"/>
  <c r="F31" i="47"/>
  <c r="E31" i="47"/>
  <c r="H68" i="39"/>
  <c r="F68" i="39"/>
  <c r="H59" i="39"/>
  <c r="F59" i="39"/>
  <c r="H16" i="39"/>
  <c r="H34" i="39" s="1"/>
  <c r="F16" i="39"/>
  <c r="P22" i="46"/>
  <c r="O22" i="46"/>
  <c r="N22" i="46"/>
  <c r="F25" i="39" s="1"/>
  <c r="M22" i="46"/>
  <c r="L22" i="46"/>
  <c r="K22" i="46"/>
  <c r="J22" i="46"/>
  <c r="H22" i="46"/>
  <c r="Q21" i="46"/>
  <c r="Q20" i="46"/>
  <c r="Q19" i="46"/>
  <c r="Q18" i="46"/>
  <c r="Q16" i="46"/>
  <c r="Q15" i="46"/>
  <c r="Q14" i="46"/>
  <c r="Q13" i="46"/>
  <c r="Q12" i="46"/>
  <c r="Q11" i="46"/>
  <c r="B28" i="45"/>
  <c r="B27" i="45"/>
  <c r="B26" i="45"/>
  <c r="B25" i="45"/>
  <c r="B24" i="45"/>
  <c r="B16" i="45"/>
  <c r="M47" i="48" l="1"/>
  <c r="K9" i="74"/>
  <c r="F34" i="39"/>
  <c r="H70" i="39"/>
  <c r="K6" i="74" s="1"/>
  <c r="K7" i="74"/>
  <c r="L22" i="49"/>
  <c r="N22" i="49" s="1"/>
  <c r="L37" i="49"/>
  <c r="N37" i="49" s="1"/>
  <c r="K8" i="74"/>
  <c r="L13" i="49"/>
  <c r="N13" i="49" s="1"/>
  <c r="L23" i="49"/>
  <c r="N23" i="49" s="1"/>
  <c r="L38" i="49"/>
  <c r="N38" i="49" s="1"/>
  <c r="L39" i="49"/>
  <c r="N39" i="49" s="1"/>
  <c r="L15" i="49"/>
  <c r="N15" i="49" s="1"/>
  <c r="K10" i="74"/>
  <c r="K23" i="74"/>
  <c r="L16" i="49"/>
  <c r="N16" i="49" s="1"/>
  <c r="L43" i="49"/>
  <c r="N43" i="49" s="1"/>
  <c r="L14" i="49"/>
  <c r="K32" i="74" s="1"/>
  <c r="L40" i="49"/>
  <c r="N40" i="49" s="1"/>
  <c r="K15" i="74"/>
  <c r="K14" i="74"/>
  <c r="F70" i="39"/>
  <c r="K5" i="74" s="1"/>
  <c r="L17" i="49"/>
  <c r="N17" i="49" s="1"/>
  <c r="L44" i="49"/>
  <c r="N44" i="49" s="1"/>
  <c r="L20" i="49"/>
  <c r="N20" i="49" s="1"/>
  <c r="L45" i="49"/>
  <c r="N45" i="49" s="1"/>
  <c r="L18" i="49"/>
  <c r="N18" i="49" s="1"/>
  <c r="L21" i="49"/>
  <c r="N21" i="49" s="1"/>
  <c r="L36" i="49"/>
  <c r="K29" i="74" s="1"/>
  <c r="L46" i="49"/>
  <c r="N46" i="49" s="1"/>
  <c r="L41" i="49"/>
  <c r="N41" i="49" s="1"/>
  <c r="M24" i="48"/>
  <c r="Q22" i="46"/>
  <c r="F8" i="40" s="1"/>
  <c r="K57" i="74" l="1"/>
  <c r="K17" i="74"/>
  <c r="F10" i="40"/>
  <c r="O17" i="49" s="1"/>
  <c r="K44" i="74"/>
  <c r="N14" i="49"/>
  <c r="N24" i="49" s="1"/>
  <c r="K18" i="74" s="1"/>
  <c r="O22" i="49"/>
  <c r="K49" i="74"/>
  <c r="K48" i="74"/>
  <c r="K36" i="74"/>
  <c r="K28" i="74"/>
  <c r="K33" i="74"/>
  <c r="K52" i="74"/>
  <c r="K40" i="74"/>
  <c r="K37" i="74"/>
  <c r="K61" i="74"/>
  <c r="K53" i="74"/>
  <c r="N36" i="49"/>
  <c r="L47" i="49"/>
  <c r="L24" i="49"/>
  <c r="K60" i="74"/>
  <c r="K19" i="74"/>
  <c r="K65" i="74"/>
  <c r="K41" i="74"/>
  <c r="K56" i="74"/>
  <c r="K45" i="74"/>
  <c r="K64" i="74"/>
  <c r="I59" i="1"/>
  <c r="E59" i="1"/>
  <c r="A59" i="1"/>
  <c r="O21" i="49" l="1"/>
  <c r="O46" i="49"/>
  <c r="O40" i="49"/>
  <c r="O37" i="49"/>
  <c r="O45" i="49"/>
  <c r="O18" i="49"/>
  <c r="O14" i="49"/>
  <c r="O13" i="49"/>
  <c r="O24" i="49" s="1"/>
  <c r="O41" i="49"/>
  <c r="O38" i="49"/>
  <c r="O39" i="49"/>
  <c r="O20" i="49"/>
  <c r="O23" i="49"/>
  <c r="O15" i="49"/>
  <c r="O43" i="49"/>
  <c r="O44" i="49"/>
  <c r="O16" i="49"/>
  <c r="K66" i="74"/>
  <c r="F12" i="40"/>
  <c r="F23" i="40" s="1"/>
  <c r="F28" i="40" s="1"/>
  <c r="F31" i="40" s="1"/>
  <c r="F38" i="40" s="1"/>
  <c r="K20" i="74" s="1"/>
  <c r="O36" i="49"/>
  <c r="O47" i="49" s="1"/>
  <c r="N47" i="49"/>
  <c r="F48" i="40" l="1"/>
  <c r="K13" i="74" s="1"/>
</calcChain>
</file>

<file path=xl/sharedStrings.xml><?xml version="1.0" encoding="utf-8"?>
<sst xmlns="http://schemas.openxmlformats.org/spreadsheetml/2006/main" count="997" uniqueCount="553">
  <si>
    <t>ANNUAL REPORT FOR THE PERIOD ENDED</t>
  </si>
  <si>
    <t>Pure</t>
  </si>
  <si>
    <t>Assoc.</t>
  </si>
  <si>
    <t>Insert Company Name Here</t>
  </si>
  <si>
    <t>Branch</t>
  </si>
  <si>
    <t>COMPANY NAME</t>
  </si>
  <si>
    <t>LLC</t>
  </si>
  <si>
    <t>Sponsored</t>
  </si>
  <si>
    <t>SPC</t>
  </si>
  <si>
    <t>Industrial Insured</t>
  </si>
  <si>
    <t>COMPANY TYPE:</t>
  </si>
  <si>
    <t>NAME</t>
  </si>
  <si>
    <t xml:space="preserve">EMAIL ADDRESS </t>
  </si>
  <si>
    <t>ADDRESS</t>
  </si>
  <si>
    <t>PHONE</t>
  </si>
  <si>
    <t>OFFICERS**</t>
  </si>
  <si>
    <t>TITLE</t>
  </si>
  <si>
    <t>President</t>
  </si>
  <si>
    <t>Vice President</t>
  </si>
  <si>
    <t>Secretary</t>
  </si>
  <si>
    <t>Treasurer</t>
  </si>
  <si>
    <t>DIRECTORS**</t>
  </si>
  <si>
    <t>State of</t>
  </si>
  <si>
    <t xml:space="preserve">County of </t>
  </si>
  <si>
    <t>, being duly sworn, each for</t>
  </si>
  <si>
    <t>himself deposes and says that they are the above described officers of the said insurer, and that on the last day of the period presented, all of the herein described assets were the absolute property of the said insurer, free and clear from any liens or claims thereon, except as stated, and that this annual statement, together with related exhibits, schedules, and explanations therein contained, annexed or referred to are a full and true statement of all the assets and liabilities and of the condition and affairs of the said insurer as of the date presented, and of its income and deductions therefrom for the year ended on that date, according to the best of their information, knowledge and belief, respectively.</t>
  </si>
  <si>
    <t>Treasurer***</t>
  </si>
  <si>
    <t>Subscribed and sworn to before me this</t>
  </si>
  <si>
    <t xml:space="preserve">day of </t>
  </si>
  <si>
    <t>*Contact person for any questions regarding the Annual Statement.</t>
  </si>
  <si>
    <t>**Show full name and indicate by number sign (#) those officers and directors who did not occupy the indicated position in the previous annual statement.</t>
  </si>
  <si>
    <t>***Or corresponding person having charge of the accounts of the insurer.</t>
  </si>
  <si>
    <t>ANNUAL REPORT FOR THE PERIOD ENDED:</t>
  </si>
  <si>
    <t>TABLE OF CONTENTS</t>
  </si>
  <si>
    <t>BALANCE SHEET</t>
  </si>
  <si>
    <t>STATEMENT OF INCOME</t>
  </si>
  <si>
    <t>CAPITAL AND SURPLUS ACCOUNT</t>
  </si>
  <si>
    <t>4a.</t>
  </si>
  <si>
    <t>QUESTIONNAIRE</t>
  </si>
  <si>
    <t>4b.</t>
  </si>
  <si>
    <t>QUESTIONNAIRE (CONTINUED)</t>
  </si>
  <si>
    <t>4c.</t>
  </si>
  <si>
    <t>4d.</t>
  </si>
  <si>
    <t>PREMIUM SCHEDULE</t>
  </si>
  <si>
    <t xml:space="preserve"> REINSURANCE</t>
  </si>
  <si>
    <t>UNPAID LOSSES &amp; LAE</t>
  </si>
  <si>
    <t>LOSS &amp; LAE PAID AND INCURRED</t>
  </si>
  <si>
    <t>9a.</t>
  </si>
  <si>
    <t>SUMMARY OF ALL LINES - NET LOSS &amp; LAE</t>
  </si>
  <si>
    <t>9b.</t>
  </si>
  <si>
    <t>SUMMARY OF ALL LINES - LOSS DEVELOPMENT</t>
  </si>
  <si>
    <t>10a.</t>
  </si>
  <si>
    <t>AUTOMOBILE LIABILITY - NET LOSS &amp; LAE</t>
  </si>
  <si>
    <t>10b.</t>
  </si>
  <si>
    <t>AUTOMOBILE LIABILITY - LOSS DEVELOPMENT</t>
  </si>
  <si>
    <t>11a.</t>
  </si>
  <si>
    <t>GENERAL AND PRODUCT LIABILITY - NET LOSS &amp; LAE</t>
  </si>
  <si>
    <t>11b.</t>
  </si>
  <si>
    <t>GENERAL AND PRODUCT LIABILITY - LOSS DEVELOPMENT</t>
  </si>
  <si>
    <t>12a.</t>
  </si>
  <si>
    <t>PROFESSIONAL LIABILITY - Net LOSS &amp; LAE</t>
  </si>
  <si>
    <t>12b.</t>
  </si>
  <si>
    <t>PROFESSIONAL LIABILITY - LOSS DEVELOPMENT</t>
  </si>
  <si>
    <t>13a.</t>
  </si>
  <si>
    <t>13b.</t>
  </si>
  <si>
    <t>14a.</t>
  </si>
  <si>
    <t>14b.</t>
  </si>
  <si>
    <t>15a.</t>
  </si>
  <si>
    <t>15b.</t>
  </si>
  <si>
    <t>16a.</t>
  </si>
  <si>
    <t>16b.</t>
  </si>
  <si>
    <t>17a.</t>
  </si>
  <si>
    <t>17b.</t>
  </si>
  <si>
    <t>18a.</t>
  </si>
  <si>
    <t>18b.</t>
  </si>
  <si>
    <t>INVESTMENT SCHEDULE</t>
  </si>
  <si>
    <t>CROSS CHECK</t>
  </si>
  <si>
    <t>p.2</t>
  </si>
  <si>
    <t>ASSETS</t>
  </si>
  <si>
    <t>CURRENT</t>
  </si>
  <si>
    <t>PRIOR</t>
  </si>
  <si>
    <t xml:space="preserve"> 1. Bonds</t>
  </si>
  <si>
    <t xml:space="preserve"> 2. Stocks</t>
  </si>
  <si>
    <t xml:space="preserve"> 3. Cash</t>
  </si>
  <si>
    <t xml:space="preserve"> 4. Savings and Certificate of Deposit</t>
  </si>
  <si>
    <t xml:space="preserve"> 5. Other Invested Assets</t>
  </si>
  <si>
    <t xml:space="preserve">  a)</t>
  </si>
  <si>
    <t>b)</t>
  </si>
  <si>
    <r>
      <t xml:space="preserve"> 6. Subtotal, Cash and Invested Assets </t>
    </r>
    <r>
      <rPr>
        <i/>
        <sz val="9"/>
        <rFont val="Arial"/>
        <family val="2"/>
      </rPr>
      <t>(lines 1 to 5)</t>
    </r>
  </si>
  <si>
    <t xml:space="preserve"> 7. Investment Income Due and Accrued</t>
  </si>
  <si>
    <t xml:space="preserve"> 8. Accounts and Premiums Receivable</t>
  </si>
  <si>
    <t xml:space="preserve"> 9. Investments In and Advances to Affiliates</t>
  </si>
  <si>
    <t>10. Deferred Tax Asset</t>
  </si>
  <si>
    <t>11. Reins. Recoverable on Unpaid Losses &amp; LAE</t>
  </si>
  <si>
    <t>12. Reins. Recoverable on Paid Losses &amp; LAE</t>
  </si>
  <si>
    <t>13. Funds Held by Ceding Reinsurers</t>
  </si>
  <si>
    <t>14. Prepaid Reinsurance Premiums</t>
  </si>
  <si>
    <t>15. Deposits With Reinsurer</t>
  </si>
  <si>
    <t>16. Letters of Credit</t>
  </si>
  <si>
    <t>17. Deferred Acquistion Costs</t>
  </si>
  <si>
    <t>18. Other Assets</t>
  </si>
  <si>
    <t>a)</t>
  </si>
  <si>
    <t>c)</t>
  </si>
  <si>
    <t>d)</t>
  </si>
  <si>
    <t>e)</t>
  </si>
  <si>
    <r>
      <t xml:space="preserve">19. Total Assets </t>
    </r>
    <r>
      <rPr>
        <i/>
        <sz val="9"/>
        <rFont val="Arial"/>
        <family val="2"/>
      </rPr>
      <t>(lines 6 to 18)</t>
    </r>
  </si>
  <si>
    <t>LIABILITIES, CAPITAL AND SURPLUS</t>
  </si>
  <si>
    <t>20. Losses</t>
  </si>
  <si>
    <t>21. Loss Adjustment Expenses</t>
  </si>
  <si>
    <t>22. Reins. Payable on Paid Losses &amp; LAE</t>
  </si>
  <si>
    <t>23. Deposits Held Pursuant to Insurance Contracts</t>
  </si>
  <si>
    <t>24. Commissions, Expenses and Fees</t>
  </si>
  <si>
    <t>25. Federal Taxes Payable</t>
  </si>
  <si>
    <t>26. Unearned Premium</t>
  </si>
  <si>
    <t>27. Deferred Tax Liability</t>
  </si>
  <si>
    <t>28. Reinsurance Balances Payable</t>
  </si>
  <si>
    <t>29. Loans and Notes Payable</t>
  </si>
  <si>
    <t>30. Amounts Due to Affiliates</t>
  </si>
  <si>
    <t>31. Funds Held Under Reinsurance Contracts</t>
  </si>
  <si>
    <t>32. Dividends Payable</t>
  </si>
  <si>
    <t>33. Other Liabilities</t>
  </si>
  <si>
    <t xml:space="preserve">     c)</t>
  </si>
  <si>
    <t xml:space="preserve">     d)</t>
  </si>
  <si>
    <r>
      <t xml:space="preserve">34. Total Liabilities </t>
    </r>
    <r>
      <rPr>
        <i/>
        <sz val="9"/>
        <rFont val="Arial"/>
        <family val="2"/>
      </rPr>
      <t>(lines 20 to 33)</t>
    </r>
  </si>
  <si>
    <t>Additional Paid In Capital</t>
  </si>
  <si>
    <t>Unrealized Gain (Loss) on Investments</t>
  </si>
  <si>
    <t>Retained Earnings</t>
  </si>
  <si>
    <t>Contributed Surplus</t>
  </si>
  <si>
    <r>
      <t xml:space="preserve">37. Total Capital and Surplus </t>
    </r>
    <r>
      <rPr>
        <i/>
        <sz val="9"/>
        <rFont val="Arial"/>
        <family val="2"/>
      </rPr>
      <t xml:space="preserve">(page 3, line 26) </t>
    </r>
  </si>
  <si>
    <r>
      <t xml:space="preserve">38. Total </t>
    </r>
    <r>
      <rPr>
        <i/>
        <sz val="9"/>
        <rFont val="Arial"/>
        <family val="2"/>
      </rPr>
      <t>(lines 34 and 37)</t>
    </r>
  </si>
  <si>
    <t>p.3</t>
  </si>
  <si>
    <t>Underwriting Income:</t>
  </si>
  <si>
    <r>
      <t xml:space="preserve"> 1. Net Premiums Written</t>
    </r>
    <r>
      <rPr>
        <i/>
        <sz val="9"/>
        <rFont val="Arial"/>
        <family val="2"/>
      </rPr>
      <t xml:space="preserve"> (page 5, column 6)</t>
    </r>
  </si>
  <si>
    <t xml:space="preserve"> 2. Net (Increase) Decrease In Unearned Premiums</t>
  </si>
  <si>
    <t xml:space="preserve"> 3. Net Premiums Earned</t>
  </si>
  <si>
    <t xml:space="preserve"> 4. Other Insurance Income</t>
  </si>
  <si>
    <r>
      <t xml:space="preserve"> 5. Total Income</t>
    </r>
    <r>
      <rPr>
        <i/>
        <sz val="9"/>
        <rFont val="Arial"/>
        <family val="2"/>
      </rPr>
      <t xml:space="preserve"> (lines 3 and 4)</t>
    </r>
  </si>
  <si>
    <t>Underwriting Expenses:</t>
  </si>
  <si>
    <t xml:space="preserve"> 6. Net Losses Incurred</t>
  </si>
  <si>
    <t xml:space="preserve"> 7. Net Loss Adjustment Expenses Incurred</t>
  </si>
  <si>
    <t xml:space="preserve"> 8. Commisions and Brokerage</t>
  </si>
  <si>
    <t xml:space="preserve"> 9. General and Administrative</t>
  </si>
  <si>
    <t>10. Other Underwriting Expenses</t>
  </si>
  <si>
    <t>11. Dividends to Policyholders</t>
  </si>
  <si>
    <r>
      <t>12. Total Underwriting Expenses</t>
    </r>
    <r>
      <rPr>
        <i/>
        <sz val="9"/>
        <rFont val="Arial"/>
        <family val="2"/>
      </rPr>
      <t xml:space="preserve"> (lines 6 to 11)</t>
    </r>
  </si>
  <si>
    <r>
      <t xml:space="preserve">13. Underwriting Profit (Loss) </t>
    </r>
    <r>
      <rPr>
        <i/>
        <sz val="9"/>
        <rFont val="Arial"/>
        <family val="2"/>
      </rPr>
      <t>(line 5 minus 12)</t>
    </r>
  </si>
  <si>
    <t>15. Other Income</t>
  </si>
  <si>
    <t>16. Other Expenses</t>
  </si>
  <si>
    <r>
      <t xml:space="preserve">17. Income Before Dividends and Taxes 
</t>
    </r>
    <r>
      <rPr>
        <i/>
        <sz val="9"/>
        <rFont val="Arial"/>
        <family val="2"/>
      </rPr>
      <t xml:space="preserve">     (lines 13 to 15 minus 16)</t>
    </r>
  </si>
  <si>
    <r>
      <t xml:space="preserve">18. Taxes </t>
    </r>
    <r>
      <rPr>
        <i/>
        <sz val="9"/>
        <rFont val="Arial"/>
        <family val="2"/>
      </rPr>
      <t>(Federal)</t>
    </r>
  </si>
  <si>
    <t>20. Capital &amp; Surplus, end of previous year</t>
  </si>
  <si>
    <t>21. Net Income</t>
  </si>
  <si>
    <t>22. Change in Net Unrealized Capital Gains or Losses</t>
  </si>
  <si>
    <t xml:space="preserve">      (Net of tax and including equity income (loss) on subsidiaries)</t>
  </si>
  <si>
    <r>
      <t xml:space="preserve">23. Change in Additional Paid In Capital </t>
    </r>
    <r>
      <rPr>
        <i/>
        <sz val="10"/>
        <rFont val="Arial"/>
        <family val="2"/>
      </rPr>
      <t>(net)</t>
    </r>
  </si>
  <si>
    <t>24. Contributed Surplus</t>
  </si>
  <si>
    <r>
      <t>25. Dividends to Shareholders</t>
    </r>
    <r>
      <rPr>
        <i/>
        <sz val="9"/>
        <rFont val="Arial"/>
        <family val="2"/>
      </rPr>
      <t xml:space="preserve"> (Show as negative)</t>
    </r>
  </si>
  <si>
    <r>
      <t xml:space="preserve">26. Other </t>
    </r>
    <r>
      <rPr>
        <i/>
        <sz val="9"/>
        <rFont val="Arial"/>
        <family val="2"/>
      </rPr>
      <t>(Show reductions in surplus as negatives)</t>
    </r>
    <r>
      <rPr>
        <sz val="10"/>
        <rFont val="Arial"/>
        <family val="2"/>
      </rPr>
      <t>:</t>
    </r>
  </si>
  <si>
    <r>
      <t xml:space="preserve">27. Capital &amp; Surplus, end of current year
   </t>
    </r>
    <r>
      <rPr>
        <i/>
        <sz val="9"/>
        <rFont val="Arial"/>
        <family val="2"/>
      </rPr>
      <t xml:space="preserve">  (lines 20 to 25; page 2, line 37)</t>
    </r>
  </si>
  <si>
    <t>p. 4a</t>
  </si>
  <si>
    <t xml:space="preserve">1.1 </t>
  </si>
  <si>
    <t>1.2</t>
  </si>
  <si>
    <t xml:space="preserve">If Mutual or Reciprocal check here:  </t>
  </si>
  <si>
    <t>Class</t>
  </si>
  <si>
    <t>Number Shares Authorized</t>
  </si>
  <si>
    <t>Number Shares Outstanding</t>
  </si>
  <si>
    <t>Par Value</t>
  </si>
  <si>
    <t>Preferred</t>
  </si>
  <si>
    <t>Common</t>
  </si>
  <si>
    <t>Class A</t>
  </si>
  <si>
    <t>1.3</t>
  </si>
  <si>
    <t>2.</t>
  </si>
  <si>
    <t>Service</t>
  </si>
  <si>
    <t>Provider's Name</t>
  </si>
  <si>
    <t>Corporation's Name</t>
  </si>
  <si>
    <t>Address</t>
  </si>
  <si>
    <t>Approved Manager</t>
  </si>
  <si>
    <t>Approved Actuary</t>
  </si>
  <si>
    <t>Approved Independent CPA</t>
  </si>
  <si>
    <t>Resident Registered Agent</t>
  </si>
  <si>
    <t>3.</t>
  </si>
  <si>
    <t>Provider:</t>
  </si>
  <si>
    <t>Function:</t>
  </si>
  <si>
    <t>Fee:</t>
  </si>
  <si>
    <t>4.</t>
  </si>
  <si>
    <t>5.</t>
  </si>
  <si>
    <t>6.</t>
  </si>
  <si>
    <t>p. 4b</t>
  </si>
  <si>
    <t>GAAP</t>
  </si>
  <si>
    <t>QUESTIONNAIRE (continued)</t>
  </si>
  <si>
    <t>Mod. GAAP</t>
  </si>
  <si>
    <t>SAP</t>
  </si>
  <si>
    <t>Mod. SAP</t>
  </si>
  <si>
    <t>7.</t>
  </si>
  <si>
    <t>8.</t>
  </si>
  <si>
    <t>9.</t>
  </si>
  <si>
    <t>10.</t>
  </si>
  <si>
    <t>11.</t>
  </si>
  <si>
    <t>If Yes, please describe the services provided:</t>
  </si>
  <si>
    <t>12.</t>
  </si>
  <si>
    <t>13.</t>
  </si>
  <si>
    <t>If yes, what was the reason for the change?</t>
  </si>
  <si>
    <t>14.</t>
  </si>
  <si>
    <t>What is the largest "net" amount insured in any one risk:</t>
  </si>
  <si>
    <t>Per occurrence?</t>
  </si>
  <si>
    <t>Aggregate?</t>
  </si>
  <si>
    <t>15.</t>
  </si>
  <si>
    <t>Has the "net" aggregate increased over last year's?</t>
  </si>
  <si>
    <t>If yes, by what amount?</t>
  </si>
  <si>
    <t>Please provide the reason(s) for the increase:</t>
  </si>
  <si>
    <t>16.</t>
  </si>
  <si>
    <t>Have losses been discounted?</t>
  </si>
  <si>
    <t>If yes, what interest rate was used:</t>
  </si>
  <si>
    <t>What was the total amount of the discount:</t>
  </si>
  <si>
    <t>17.</t>
  </si>
  <si>
    <t>If yes, attach a description of the transactions as a supplement to this filing.</t>
  </si>
  <si>
    <t>p. 4c</t>
  </si>
  <si>
    <t>18.</t>
  </si>
  <si>
    <t>Percentage of total business written:</t>
  </si>
  <si>
    <t>Percentage of total business assumed:</t>
  </si>
  <si>
    <t>19.</t>
  </si>
  <si>
    <t>If answer to 18 above is yes, please describe the nature of the business and the risks covered:</t>
  </si>
  <si>
    <t>20.</t>
  </si>
  <si>
    <t>Does the company issue assessable policies?</t>
  </si>
  <si>
    <t>If yes, please provide the assessment terms:</t>
  </si>
  <si>
    <t>23.</t>
  </si>
  <si>
    <t>24.</t>
  </si>
  <si>
    <t>Reciprocals only.  Provide the name and address of the attorney-in-fact:</t>
  </si>
  <si>
    <t>p. 4d</t>
  </si>
  <si>
    <t>If no, please explain below:</t>
  </si>
  <si>
    <t>Amount</t>
  </si>
  <si>
    <t>Type</t>
  </si>
  <si>
    <t>Term</t>
  </si>
  <si>
    <t>Interest Rate</t>
  </si>
  <si>
    <t>Date Approved</t>
  </si>
  <si>
    <t xml:space="preserve"> --&gt; This amount should tie to the assets page</t>
  </si>
  <si>
    <t>*If additional space is needed, please attach on a separate sheet of paper.</t>
  </si>
  <si>
    <t>Have any payments been made on each loan during the year according to its terms?</t>
  </si>
  <si>
    <t>Amount of Loan</t>
  </si>
  <si>
    <t>Amount Paid Against Principal</t>
  </si>
  <si>
    <t>Amount Paid Against Interest</t>
  </si>
  <si>
    <t>If no, please explain:</t>
  </si>
  <si>
    <t>p.5</t>
  </si>
  <si>
    <t>LINES OF BUSINESS</t>
  </si>
  <si>
    <r>
      <t xml:space="preserve">(1)
</t>
    </r>
    <r>
      <rPr>
        <b/>
        <u/>
        <sz val="10"/>
        <rFont val="Arial"/>
        <family val="2"/>
      </rPr>
      <t>DIRECT BUSINESS</t>
    </r>
  </si>
  <si>
    <r>
      <t>(2)</t>
    </r>
    <r>
      <rPr>
        <b/>
        <u/>
        <sz val="10"/>
        <rFont val="Arial"/>
        <family val="2"/>
      </rPr>
      <t xml:space="preserve">
REINSURANCE
ASSUMED</t>
    </r>
  </si>
  <si>
    <r>
      <t>(3)
*</t>
    </r>
    <r>
      <rPr>
        <b/>
        <u/>
        <sz val="10"/>
        <rFont val="Arial"/>
        <family val="2"/>
      </rPr>
      <t>PREMIUMS
ACCT'D FOR
BY DEPOSIT
METHOD</t>
    </r>
  </si>
  <si>
    <r>
      <t xml:space="preserve">(4)
</t>
    </r>
    <r>
      <rPr>
        <b/>
        <u/>
        <sz val="10"/>
        <rFont val="Arial"/>
        <family val="2"/>
      </rPr>
      <t>REINSURANCE
CEDED</t>
    </r>
  </si>
  <si>
    <r>
      <t xml:space="preserve">(5)
</t>
    </r>
    <r>
      <rPr>
        <b/>
        <u/>
        <sz val="10"/>
        <rFont val="Arial"/>
        <family val="2"/>
      </rPr>
      <t>REINSURANCE
ACCT'D FOR
BY DEPOSIT
METHOD</t>
    </r>
  </si>
  <si>
    <r>
      <t xml:space="preserve">(6)
</t>
    </r>
    <r>
      <rPr>
        <b/>
        <u/>
        <sz val="10"/>
        <rFont val="Arial"/>
        <family val="2"/>
      </rPr>
      <t>NET 
PREMIUMS
WRITTEN
1+2-3-4+5</t>
    </r>
  </si>
  <si>
    <t xml:space="preserve">Affiliated </t>
  </si>
  <si>
    <t>Unaffiliated</t>
  </si>
  <si>
    <t>Affiliated</t>
  </si>
  <si>
    <t>Automobile Liability</t>
  </si>
  <si>
    <t>General &amp; Product Liability</t>
  </si>
  <si>
    <t>Professional Liability</t>
  </si>
  <si>
    <t>All Other Lines</t>
  </si>
  <si>
    <t xml:space="preserve">a  </t>
  </si>
  <si>
    <t>b</t>
  </si>
  <si>
    <t>c</t>
  </si>
  <si>
    <t>d</t>
  </si>
  <si>
    <t>TOTAL</t>
  </si>
  <si>
    <t>(p.2, line 15)</t>
  </si>
  <si>
    <t>(p.3, line 1)</t>
  </si>
  <si>
    <t>*This column is designated for reinsurance ceded to unauthorized companies.</t>
  </si>
  <si>
    <t>p.6</t>
  </si>
  <si>
    <t>REINSURANCE ASSUMED</t>
  </si>
  <si>
    <t>NAME AND STATE OF CEDING INSURER</t>
  </si>
  <si>
    <r>
      <rPr>
        <b/>
        <sz val="10"/>
        <rFont val="Arial"/>
        <family val="2"/>
      </rPr>
      <t xml:space="preserve">(1)
</t>
    </r>
    <r>
      <rPr>
        <b/>
        <u/>
        <sz val="10"/>
        <rFont val="Arial"/>
        <family val="2"/>
      </rPr>
      <t>REINSURANCE
PAYABLE ON PAID
&amp; UNPAID LOSSES &amp; LAE</t>
    </r>
  </si>
  <si>
    <r>
      <rPr>
        <b/>
        <sz val="10"/>
        <rFont val="Arial"/>
        <family val="2"/>
      </rPr>
      <t xml:space="preserve">(2)
</t>
    </r>
    <r>
      <rPr>
        <b/>
        <u/>
        <sz val="10"/>
        <rFont val="Arial"/>
        <family val="2"/>
      </rPr>
      <t>PREMIUM
ASSUMED</t>
    </r>
  </si>
  <si>
    <r>
      <rPr>
        <b/>
        <sz val="10"/>
        <rFont val="Arial"/>
        <family val="2"/>
      </rPr>
      <t xml:space="preserve">(3)
</t>
    </r>
    <r>
      <rPr>
        <b/>
        <u/>
        <sz val="10"/>
        <rFont val="Arial"/>
        <family val="2"/>
      </rPr>
      <t>UNEARNED
PREMIUMS</t>
    </r>
  </si>
  <si>
    <t>PAID LOSSES &amp; LAE</t>
  </si>
  <si>
    <t>AFFILIATES:</t>
  </si>
  <si>
    <t>NAIC # (If App)</t>
  </si>
  <si>
    <t>DOM</t>
  </si>
  <si>
    <t>NON-AFFILIATES:</t>
  </si>
  <si>
    <t>(p.5, col.2)</t>
  </si>
  <si>
    <t>REINSURANCE CEDED</t>
  </si>
  <si>
    <t>NAME AND STATE OF REINSURER</t>
  </si>
  <si>
    <r>
      <rPr>
        <b/>
        <sz val="10"/>
        <rFont val="Arial"/>
        <family val="2"/>
      </rPr>
      <t xml:space="preserve">(4)
</t>
    </r>
    <r>
      <rPr>
        <b/>
        <u/>
        <sz val="10"/>
        <rFont val="Arial"/>
        <family val="2"/>
      </rPr>
      <t>REINSURANCE
RECOVERABLE ON PAID
&amp; UNPAID LOSSES &amp; LAE</t>
    </r>
  </si>
  <si>
    <r>
      <rPr>
        <b/>
        <sz val="10"/>
        <rFont val="Arial"/>
        <family val="2"/>
      </rPr>
      <t xml:space="preserve">(5)
</t>
    </r>
    <r>
      <rPr>
        <b/>
        <u/>
        <sz val="10"/>
        <rFont val="Arial"/>
        <family val="2"/>
      </rPr>
      <t>PREMIUM
CEDED</t>
    </r>
  </si>
  <si>
    <t>(6)
PREPAID REINSURANCE PREMIUM</t>
  </si>
  <si>
    <t>Authorized Reinsurer (Y/N)</t>
  </si>
  <si>
    <t>(p.2, line 11+12)</t>
  </si>
  <si>
    <t>(p.5, col.4-5)</t>
  </si>
  <si>
    <t>(p.2, line 14)</t>
  </si>
  <si>
    <t>(p. 8, col. 13)</t>
  </si>
  <si>
    <t>(col. 2 + 4 + 8 + 10 = p.2, line 11)</t>
  </si>
  <si>
    <t>(col. 7 + 9 = p.2, line 21)</t>
  </si>
  <si>
    <t>TOTALS</t>
  </si>
  <si>
    <r>
      <t xml:space="preserve">(12)
</t>
    </r>
    <r>
      <rPr>
        <b/>
        <u/>
        <sz val="10"/>
        <rFont val="Arial"/>
        <family val="2"/>
      </rPr>
      <t>NET LAE
UNPAID
7-8+9-10-11</t>
    </r>
  </si>
  <si>
    <r>
      <t xml:space="preserve">(11)
</t>
    </r>
    <r>
      <rPr>
        <b/>
        <u/>
        <sz val="10"/>
        <rFont val="Arial"/>
        <family val="2"/>
      </rPr>
      <t>DISCOUNT</t>
    </r>
  </si>
  <si>
    <r>
      <t xml:space="preserve">(10)
</t>
    </r>
    <r>
      <rPr>
        <b/>
        <u/>
        <sz val="10"/>
        <rFont val="Arial"/>
        <family val="2"/>
      </rPr>
      <t>IBNR
REINSURANCE
RECOVERABLE</t>
    </r>
  </si>
  <si>
    <r>
      <t xml:space="preserve">(9)
</t>
    </r>
    <r>
      <rPr>
        <b/>
        <u/>
        <sz val="10"/>
        <rFont val="Arial"/>
        <family val="2"/>
      </rPr>
      <t>IBNR</t>
    </r>
  </si>
  <si>
    <r>
      <t xml:space="preserve">(8)
</t>
    </r>
    <r>
      <rPr>
        <b/>
        <u/>
        <sz val="10"/>
        <rFont val="Arial"/>
        <family val="2"/>
      </rPr>
      <t>CASE BASIS
REINSURANCE
RECOVERABLE</t>
    </r>
  </si>
  <si>
    <r>
      <t xml:space="preserve">(7)
</t>
    </r>
    <r>
      <rPr>
        <b/>
        <u/>
        <sz val="10"/>
        <rFont val="Arial"/>
        <family val="2"/>
      </rPr>
      <t>CASE BASIS
DIRECT &amp; 
ASSUMED</t>
    </r>
  </si>
  <si>
    <t>UNPAID LAE</t>
  </si>
  <si>
    <t>(p.8, col. 5)</t>
  </si>
  <si>
    <t>(col. 1 + 3 = p.2, line 20)</t>
  </si>
  <si>
    <r>
      <t xml:space="preserve">(6)
</t>
    </r>
    <r>
      <rPr>
        <b/>
        <u/>
        <sz val="10"/>
        <rFont val="Arial"/>
        <family val="2"/>
      </rPr>
      <t>NET LOSSES
UNPAID
1-2+3-4-5</t>
    </r>
  </si>
  <si>
    <r>
      <t xml:space="preserve">(5)
</t>
    </r>
    <r>
      <rPr>
        <b/>
        <u/>
        <sz val="10"/>
        <rFont val="Arial"/>
        <family val="2"/>
      </rPr>
      <t>DISCOUNT</t>
    </r>
  </si>
  <si>
    <r>
      <t xml:space="preserve">(4)
</t>
    </r>
    <r>
      <rPr>
        <b/>
        <u/>
        <sz val="10"/>
        <rFont val="Arial"/>
        <family val="2"/>
      </rPr>
      <t>IBNR
REINSURANCE
RECOVERABLE</t>
    </r>
  </si>
  <si>
    <r>
      <t xml:space="preserve">(3)
</t>
    </r>
    <r>
      <rPr>
        <b/>
        <u/>
        <sz val="10"/>
        <rFont val="Arial"/>
        <family val="2"/>
      </rPr>
      <t>IBNR</t>
    </r>
  </si>
  <si>
    <r>
      <t xml:space="preserve">(2)
</t>
    </r>
    <r>
      <rPr>
        <b/>
        <u/>
        <sz val="10"/>
        <rFont val="Arial"/>
        <family val="2"/>
      </rPr>
      <t>CASE BASIS
REINSURANCE
RECOVERABLE</t>
    </r>
  </si>
  <si>
    <r>
      <t xml:space="preserve">(1)
</t>
    </r>
    <r>
      <rPr>
        <b/>
        <u/>
        <sz val="10"/>
        <rFont val="Arial"/>
        <family val="2"/>
      </rPr>
      <t>CASE BASIS
DIRECT &amp; 
ASSUMED</t>
    </r>
  </si>
  <si>
    <t>UNPAID LOSSES</t>
  </si>
  <si>
    <t>p.7</t>
  </si>
  <si>
    <t>p.8</t>
  </si>
  <si>
    <t>LOSSES</t>
  </si>
  <si>
    <t>LOSSES PAID LESS SALVAGE</t>
  </si>
  <si>
    <r>
      <t xml:space="preserve">(5)
</t>
    </r>
    <r>
      <rPr>
        <b/>
        <u/>
        <sz val="10"/>
        <rFont val="Arial"/>
        <family val="2"/>
      </rPr>
      <t>NET LOSSES
UNPAID
CURRENT YEAR</t>
    </r>
  </si>
  <si>
    <r>
      <t xml:space="preserve">(6)
</t>
    </r>
    <r>
      <rPr>
        <b/>
        <u/>
        <sz val="10"/>
        <rFont val="Arial"/>
        <family val="2"/>
      </rPr>
      <t>NET LOSSES
UNPAID
PRIOR YEAR</t>
    </r>
  </si>
  <si>
    <r>
      <t xml:space="preserve">(7)
</t>
    </r>
    <r>
      <rPr>
        <b/>
        <u/>
        <sz val="10"/>
        <rFont val="Arial"/>
        <family val="2"/>
      </rPr>
      <t>NET LOSSES
INCURRED
4+5-6</t>
    </r>
  </si>
  <si>
    <r>
      <t xml:space="preserve">(8)
</t>
    </r>
    <r>
      <rPr>
        <b/>
        <u/>
        <sz val="10"/>
        <rFont val="Arial"/>
        <family val="2"/>
      </rPr>
      <t>RATIO OF LOSSES
INCURRED TO
PREMIUMS EARNED</t>
    </r>
  </si>
  <si>
    <r>
      <t xml:space="preserve">(1)
</t>
    </r>
    <r>
      <rPr>
        <b/>
        <u/>
        <sz val="10"/>
        <rFont val="Arial"/>
        <family val="2"/>
      </rPr>
      <t>DIRECT
BUSINESS</t>
    </r>
  </si>
  <si>
    <r>
      <t xml:space="preserve">(2)
</t>
    </r>
    <r>
      <rPr>
        <b/>
        <u/>
        <sz val="10"/>
        <rFont val="Arial"/>
        <family val="2"/>
      </rPr>
      <t>REINSURANCE
ASSUMED</t>
    </r>
  </si>
  <si>
    <r>
      <t xml:space="preserve">(3)
</t>
    </r>
    <r>
      <rPr>
        <b/>
        <u/>
        <sz val="10"/>
        <rFont val="Arial"/>
        <family val="2"/>
      </rPr>
      <t>REINSURANCE
RECOVERED</t>
    </r>
  </si>
  <si>
    <r>
      <t xml:space="preserve">(4)
</t>
    </r>
    <r>
      <rPr>
        <b/>
        <u/>
        <sz val="10"/>
        <rFont val="Arial"/>
        <family val="2"/>
      </rPr>
      <t>NET PAYMENTS</t>
    </r>
    <r>
      <rPr>
        <b/>
        <sz val="10"/>
        <rFont val="Arial"/>
        <family val="2"/>
      </rPr>
      <t xml:space="preserve">
</t>
    </r>
    <r>
      <rPr>
        <b/>
        <u/>
        <sz val="10"/>
        <rFont val="Arial"/>
        <family val="2"/>
      </rPr>
      <t>1+2-3</t>
    </r>
  </si>
  <si>
    <t xml:space="preserve">a.  </t>
  </si>
  <si>
    <t>b.</t>
  </si>
  <si>
    <t>c.</t>
  </si>
  <si>
    <t>d.</t>
  </si>
  <si>
    <t>(p.7, col.6)</t>
  </si>
  <si>
    <t>(p.3, line 6)</t>
  </si>
  <si>
    <t>LAE</t>
  </si>
  <si>
    <r>
      <t xml:space="preserve">(13)
</t>
    </r>
    <r>
      <rPr>
        <b/>
        <u/>
        <sz val="10"/>
        <rFont val="Arial"/>
        <family val="2"/>
      </rPr>
      <t>NET LAE
UNPAID
CURRENT YEAR</t>
    </r>
  </si>
  <si>
    <r>
      <t xml:space="preserve">(14)
</t>
    </r>
    <r>
      <rPr>
        <b/>
        <u/>
        <sz val="10"/>
        <rFont val="Arial"/>
        <family val="2"/>
      </rPr>
      <t>NET LAE
UNPAID
PRIOR YEAR</t>
    </r>
  </si>
  <si>
    <r>
      <t xml:space="preserve">(15)
</t>
    </r>
    <r>
      <rPr>
        <b/>
        <u/>
        <sz val="10"/>
        <rFont val="Arial"/>
        <family val="2"/>
      </rPr>
      <t>NET LAE
INCURRED
12+13-14</t>
    </r>
  </si>
  <si>
    <r>
      <t xml:space="preserve">(16)
</t>
    </r>
    <r>
      <rPr>
        <b/>
        <u/>
        <sz val="10"/>
        <rFont val="Arial"/>
        <family val="2"/>
      </rPr>
      <t>RATIO OF LAE
INCURRED TO
PREMIUMS EARNED</t>
    </r>
  </si>
  <si>
    <r>
      <t xml:space="preserve">(9)
</t>
    </r>
    <r>
      <rPr>
        <b/>
        <u/>
        <sz val="10"/>
        <rFont val="Arial"/>
        <family val="2"/>
      </rPr>
      <t>DIRECT
BUSINESS</t>
    </r>
  </si>
  <si>
    <r>
      <t xml:space="preserve">(10)
</t>
    </r>
    <r>
      <rPr>
        <b/>
        <u/>
        <sz val="10"/>
        <rFont val="Arial"/>
        <family val="2"/>
      </rPr>
      <t>REINSURANCE
ASSUMED</t>
    </r>
  </si>
  <si>
    <r>
      <t xml:space="preserve">(11)
</t>
    </r>
    <r>
      <rPr>
        <b/>
        <u/>
        <sz val="10"/>
        <rFont val="Arial"/>
        <family val="2"/>
      </rPr>
      <t>REINSURANCE
RECOVERED</t>
    </r>
  </si>
  <si>
    <r>
      <t xml:space="preserve">(12)
</t>
    </r>
    <r>
      <rPr>
        <b/>
        <u/>
        <sz val="10"/>
        <rFont val="Arial"/>
        <family val="2"/>
      </rPr>
      <t>NET PAYMENTS</t>
    </r>
    <r>
      <rPr>
        <b/>
        <sz val="10"/>
        <rFont val="Arial"/>
        <family val="2"/>
      </rPr>
      <t xml:space="preserve">
</t>
    </r>
    <r>
      <rPr>
        <b/>
        <u/>
        <sz val="10"/>
        <rFont val="Arial"/>
        <family val="2"/>
      </rPr>
      <t>9+10-11</t>
    </r>
  </si>
  <si>
    <t>(p.7, col.12)</t>
  </si>
  <si>
    <t>(p.3, line 7)</t>
  </si>
  <si>
    <t>p.9a</t>
  </si>
  <si>
    <t xml:space="preserve">NET LOSSES &amp; LAE SUMMARY OF ALL LINES OF BUSINESS </t>
  </si>
  <si>
    <t>YEARS IN
 WHICH LOSSES  
WERE INCURRED</t>
  </si>
  <si>
    <t>PAID LOSSES AND LOSS ADJUSTMENT EXPENSES AT END OF YEAR</t>
  </si>
  <si>
    <t>OUTSTANDING LOSSES AND LOSS ADJUSTMENT EXPENSE AT END OF YEAR</t>
  </si>
  <si>
    <t>IBNR LOSSES AND LOSS ADJUSTMENT EXPENSES AT END OF YEAR</t>
  </si>
  <si>
    <t>p.9b</t>
  </si>
  <si>
    <t>LOSS DEVELOPMENT SUMMARY OF ALL LINES OF BUSINESS</t>
  </si>
  <si>
    <t>YEAR IN WHICH
LOSSES WERE
INCURRED</t>
  </si>
  <si>
    <t>NET INCURRED LOSSES AND LAE EXPENSE REPORTED AT END OF YEAR</t>
  </si>
  <si>
    <t>*LOSS DEVELOPMENT</t>
  </si>
  <si>
    <r>
      <t xml:space="preserve">(3)
</t>
    </r>
    <r>
      <rPr>
        <b/>
        <u/>
        <sz val="10"/>
        <rFont val="Arial"/>
        <family val="2"/>
      </rPr>
      <t>NET
PREMIUMS
EARNED</t>
    </r>
  </si>
  <si>
    <r>
      <t xml:space="preserve">(4)
</t>
    </r>
    <r>
      <rPr>
        <b/>
        <u/>
        <sz val="10"/>
        <rFont val="Arial"/>
        <family val="2"/>
      </rPr>
      <t>%CURRENT YEAR
LOSSES INCURRED
TO PREMIUM EARNED</t>
    </r>
  </si>
  <si>
    <r>
      <t xml:space="preserve">(1) 
</t>
    </r>
    <r>
      <rPr>
        <b/>
        <u/>
        <sz val="10"/>
        <rFont val="Arial"/>
        <family val="2"/>
      </rPr>
      <t>1 YEAR</t>
    </r>
  </si>
  <si>
    <r>
      <t xml:space="preserve">(2)
</t>
    </r>
    <r>
      <rPr>
        <b/>
        <u/>
        <sz val="10"/>
        <rFont val="Arial"/>
        <family val="2"/>
      </rPr>
      <t>2 YEAR</t>
    </r>
  </si>
  <si>
    <t>* For instruction reference refer to Sched. P Part-2 Summary of the NAIC Annual Statement Instructions</t>
  </si>
  <si>
    <t>p.10a</t>
  </si>
  <si>
    <t>AUTOMOBILE LIABILITY NET LOSSES &amp; LAE</t>
  </si>
  <si>
    <t xml:space="preserve">            </t>
  </si>
  <si>
    <t>p.10b</t>
  </si>
  <si>
    <t>AUTOMOBILE LIABILITY LOSS DEVELOPMENT</t>
  </si>
  <si>
    <t>**NET INCURRED LOSSES AND LAE EXPENSE REPORTED AT END OF YEAR</t>
  </si>
  <si>
    <t>**Net of reinsurance recoverable</t>
  </si>
  <si>
    <t>p.11a</t>
  </si>
  <si>
    <t>GENERAL &amp; PRODUCT LIABILITY NET LOSSES AND LAE</t>
  </si>
  <si>
    <t>p.11b</t>
  </si>
  <si>
    <t>GENERAL &amp; PRODUCT LIABILITY LOSS DEVELOPMENT</t>
  </si>
  <si>
    <t>p.12a</t>
  </si>
  <si>
    <t>PROFESSIONAL LIABILITY NET LOSSES AND LAE</t>
  </si>
  <si>
    <t>p.12b</t>
  </si>
  <si>
    <t>PROFESSIONAL LIABILITY LOSS DEVELOPMENT</t>
  </si>
  <si>
    <t>p.13a</t>
  </si>
  <si>
    <t>p.13b</t>
  </si>
  <si>
    <t>p.14a</t>
  </si>
  <si>
    <t>p.14b</t>
  </si>
  <si>
    <t>p.15a</t>
  </si>
  <si>
    <t>NET LOSSES AND LAE</t>
  </si>
  <si>
    <t>p.15b</t>
  </si>
  <si>
    <t>LOSS DEVELOPMENT</t>
  </si>
  <si>
    <t>NET LOSSES &amp; LAE</t>
  </si>
  <si>
    <t>p.16a</t>
  </si>
  <si>
    <t>p.16b</t>
  </si>
  <si>
    <t>p.17a</t>
  </si>
  <si>
    <t>p.17b</t>
  </si>
  <si>
    <t>p.18a</t>
  </si>
  <si>
    <t>p.18b</t>
  </si>
  <si>
    <t>p. 19</t>
  </si>
  <si>
    <t xml:space="preserve"> INVESTMENT SCHEDULE</t>
  </si>
  <si>
    <t>*Type
(Bond, Stk, CD, Cash Acct.)</t>
  </si>
  <si>
    <t>Issuer
(IBM, US Treas.)</t>
  </si>
  <si>
    <t>Location Held</t>
  </si>
  <si>
    <t>Cusip #
(If Applicable)</t>
  </si>
  <si>
    <t>Account #
(If Applicable)</t>
  </si>
  <si>
    <t>Cost</t>
  </si>
  <si>
    <t>Fair Mkt. Value</t>
  </si>
  <si>
    <t xml:space="preserve">Source of Valuation
(Self, SVO, NYSE)
</t>
  </si>
  <si>
    <t xml:space="preserve">Rating
(SVO, S&amp;P)
</t>
  </si>
  <si>
    <t>* Include cash bank accounts. Each individual investment and account should be listed.</t>
  </si>
  <si>
    <t>p. 20</t>
  </si>
  <si>
    <t>Cross Check</t>
  </si>
  <si>
    <t>(p.2, line 19 Assets) - (p.2, line 38, Liab. + Capital &amp; Surplus)</t>
  </si>
  <si>
    <t>(p.2, line 19 Assets Prior Year) - (p.2, line 38, Liab. + Capital &amp; Surplus Prior Year)</t>
  </si>
  <si>
    <t>(p.2, line 20 Losses) = (p.7,C1+C3 Direct Loss and IBNR)</t>
  </si>
  <si>
    <t>(p.2, line 21 LAE) = (p.7,C7+C9 Direct LAE &amp; IBNR)</t>
  </si>
  <si>
    <t>(p.2, line 11 Reins. Recoverable) = (p.7,C2+C4+C8+C10 Reins Recoverable)</t>
  </si>
  <si>
    <t>(p.2, line 11 Reins. Recov unpaid) = (p.6 Recov unpaid)</t>
  </si>
  <si>
    <t>(p.2, line 12 Reins Recov pd) = (p.6 Recov Pd)</t>
  </si>
  <si>
    <t>(p.2, line 14 Prepaid reins prem) = (p.6 Prepaid Reinsurance)</t>
  </si>
  <si>
    <t>(p.2, line 37 Capital &amp; Surplus) = (p.3, line 27 Capital &amp; Surplus current)</t>
  </si>
  <si>
    <t>(p.2, line 37 Capital &amp; Surplus Prior Year) = (p.3, line 27 Capital &amp; Surplus Prior Year)</t>
  </si>
  <si>
    <t>(p.2, line 37 Capital &amp; Surplus Prior Year) = (p.3, line 20 Capital &amp; Surplus Prior Year)</t>
  </si>
  <si>
    <t>(p.2, line 26 U/P) = (p.2,line 26,C2 + p.3,line 2,C1 + p.2, line 14,C1 - p.2, line 14,C2)</t>
  </si>
  <si>
    <t>(p.3, line 1 Net Premiums Written) = (p.5,C6 Net Premiums Written)</t>
  </si>
  <si>
    <t>(p.3, line 6 Net losses incurred) = (p.8,C7 Net Losses Incurred)</t>
  </si>
  <si>
    <t>(p.3, line 7 Net LAE incurred) = (p. 8,C15 Net LAE incurred)</t>
  </si>
  <si>
    <t>(p.3, line 19 Net Income ) = (p.3, line 19 Net Income current)</t>
  </si>
  <si>
    <t>(p.3, line 19,C2 Net Income prior year) = (p.3,line 19, C2 net income prior year)</t>
  </si>
  <si>
    <t>(p.3,line 20,C1 C&amp;S prior year) = (p.3, line 27,C2 C&amp;S prior year)</t>
  </si>
  <si>
    <t>(p.6 Reinsurance Recoverable unpaid loss &amp; lae) = (p.7,C2+C4+C8+C10)</t>
  </si>
  <si>
    <t>(p.6,C5 Premium Ceded) = (p.5,C4 Premium ceded)</t>
  </si>
  <si>
    <t>(p.5,C2 Reinsurance Assumed) = (p.6, C2 Premium Assumed)</t>
  </si>
  <si>
    <t>(p.7,line1,C1-C2+C7-C8 Auto liability) = (p.10a Outstanding loss &amp; lae current yr)</t>
  </si>
  <si>
    <t>(p.7,line1,C3-C4+C9-C10 Auto liability) = (p.10a IBNR loss and lae current yr)</t>
  </si>
  <si>
    <t>(p.7,line1,C6 Auto liability) = (p.8,line1,C5 Net losses unpaid)</t>
  </si>
  <si>
    <t>(p.7,line1,C12 Auto liability) = (p.8,line1,C13 Net LAE unpaid)</t>
  </si>
  <si>
    <t>(p.7,line 2,C1-C2+C7-C8 General &amp; Product Liab) = (p.11a Outstanding loss &amp; lae current yr)</t>
  </si>
  <si>
    <t>(p.7,line2,C3-C4+C9-C10 Gen &amp; Product Liab) = (p.11a IBNR loss &amp; lae current yr)</t>
  </si>
  <si>
    <t>(p.7,line2,C6 Gen &amp; Product Liab) = (p.8,line2,C5 Net losses unpaid)</t>
  </si>
  <si>
    <t>(p.7,line2,C12 Gen &amp; Product Liab) = (p.8,line2,C13 Net lae unpaid)</t>
  </si>
  <si>
    <t>(p.7,line3,C1-C2+C7-C8 Professional liab) = (p.12a Outstanding loss &amp; lae current yr)</t>
  </si>
  <si>
    <t>(p.7,line3,C3-C4+C9-C10 Professional liab) = (p.12a IBNR loss &amp; lae current yr)</t>
  </si>
  <si>
    <t>(p.7,line3,C6 Professional liab) = (p.8,line3,C5 Net losses unpaid)</t>
  </si>
  <si>
    <t>(p.7,line3,C12 Professional liab) = (p.8,line3,C13 Net lae unpaid)</t>
  </si>
  <si>
    <t>(p.7,line4,C1-C2+C7-C8 Other liab) = (p.13a Outstanding loss &amp; lae current yr)</t>
  </si>
  <si>
    <t>(p.7,line4,C3-C4+C9-C10 Other liab) = (p.13a IBNR loss &amp; lae current yr)</t>
  </si>
  <si>
    <t>(p.7,line4,C6 Other Liability) = (p.8,line4,C5 Net losses unpaid)</t>
  </si>
  <si>
    <t>(p.7,line4,C12 Other Liability) = (p.8,line4,C13 Net lae unpaid)</t>
  </si>
  <si>
    <t>(p.7,line6d,C1-C2+C7-C8 All other lines(d)) = (p.18a Outstanding loss &amp; lae current yr)</t>
  </si>
  <si>
    <t>(p.7,line6d,C3-C4+C9-C10 All other lines(d)) = (p.18a IBNR loss &amp; lae current yr)</t>
  </si>
  <si>
    <t>DATE COMMENCED BUSINESS:</t>
  </si>
  <si>
    <t>CONTACT INFORMATION*</t>
  </si>
  <si>
    <t>The below described officers of the…….</t>
  </si>
  <si>
    <t>ATTESTATION</t>
  </si>
  <si>
    <r>
      <t>DATE INCORPORATED</t>
    </r>
    <r>
      <rPr>
        <b/>
        <sz val="10"/>
        <rFont val="Arial"/>
        <family val="2"/>
      </rPr>
      <t>:</t>
    </r>
  </si>
  <si>
    <t>(MM/DD/YYYY)</t>
  </si>
  <si>
    <t xml:space="preserve"> NET LOSSES AND LAE</t>
  </si>
  <si>
    <t xml:space="preserve"> LOSS DEVELOPMENT</t>
  </si>
  <si>
    <t xml:space="preserve"> NET LOSSES &amp; LAE</t>
  </si>
  <si>
    <t xml:space="preserve">35. Capital  </t>
  </si>
  <si>
    <t xml:space="preserve">36. Surplus  </t>
  </si>
  <si>
    <r>
      <t xml:space="preserve">14. Investment Income </t>
    </r>
    <r>
      <rPr>
        <i/>
        <sz val="8"/>
        <rFont val="Arial"/>
        <family val="2"/>
      </rPr>
      <t xml:space="preserve"> (Net of Expenses)</t>
    </r>
  </si>
  <si>
    <t>Name of the company, corporation or association who directly or indirectly owned or controlled the captive insurance company as of the reporting date?</t>
  </si>
  <si>
    <t>Class B</t>
  </si>
  <si>
    <t>Has any change been made during the year of this statement in the Articles of Incorporation, By-Laws or Articles of Association? If yes, provide explanation.</t>
  </si>
  <si>
    <t>If yes, provide a brief description of the change and the date it was approved by the Department.  Attach additional sheets as necessary.</t>
  </si>
  <si>
    <t>Questionnaire # 9</t>
  </si>
  <si>
    <t>Have all assets been valued in accordance with the selected accounting methodology? If no, provide explanation:</t>
  </si>
  <si>
    <t>21.1</t>
  </si>
  <si>
    <t>21.2</t>
  </si>
  <si>
    <t>21.3</t>
  </si>
  <si>
    <t>Attach an exhibit providing a description for all amounts reflected in 21.2.</t>
  </si>
  <si>
    <t>22.</t>
  </si>
  <si>
    <t>Loaned to others</t>
  </si>
  <si>
    <t>If yes, provide the following as of the reporting date:</t>
  </si>
  <si>
    <t>Subject to repurchase agreements</t>
  </si>
  <si>
    <t>Subject to reverse repurchase agreements</t>
  </si>
  <si>
    <t>Subject to dollar repurchase agreements</t>
  </si>
  <si>
    <t>Pledged as collateral</t>
  </si>
  <si>
    <t>Placed under option agreements</t>
  </si>
  <si>
    <t>Letter stock or other securities restricted as to sale</t>
  </si>
  <si>
    <t>On deposit with state or other regulatory body</t>
  </si>
  <si>
    <t>Other</t>
  </si>
  <si>
    <t>Was approval received for each loanback shown above?</t>
  </si>
  <si>
    <t>If the Company is writing worker's compensation business, please confirm that it is an excess policy.</t>
  </si>
  <si>
    <t>25.1</t>
  </si>
  <si>
    <t>If the Captive has any loan-backs on their books, please provide the information for each loan-back in the table below*.  If the Captive has no loan-backs, check here and skip the remainder of question #25:</t>
  </si>
  <si>
    <t>25.2</t>
  </si>
  <si>
    <t>25.3</t>
  </si>
  <si>
    <t xml:space="preserve">Excess Worker's Compensation </t>
  </si>
  <si>
    <t>Other Liability</t>
  </si>
  <si>
    <t>Disability</t>
  </si>
  <si>
    <t/>
  </si>
  <si>
    <t>a.</t>
  </si>
  <si>
    <t xml:space="preserve"> </t>
  </si>
  <si>
    <t>OTHER LIABILITY NET LOSSES AND LAE</t>
  </si>
  <si>
    <t>OTHER LIABILITY LOSS DEVELOPMENT</t>
  </si>
  <si>
    <t>EXCESS WORKER'S COMPENSATION NET LOSSES AND LAE</t>
  </si>
  <si>
    <t>EXCESS WORKER'S COMPENSATION LOSS DEVELOPMENT</t>
  </si>
  <si>
    <t>DISABILITY LOSS DEVELOPMENT</t>
  </si>
  <si>
    <t>DISABILITY NET LOSSES AND LAE</t>
  </si>
  <si>
    <t>(p.9b,C3 Net Premium Earned prior year) = (p.3,line3,C2 Premiums Earned prior year)</t>
  </si>
  <si>
    <t>(p.9b,C3 Net Premium Earned current) = (p.3,line3,C1 Premiums Earned current)</t>
  </si>
  <si>
    <t>(p.7,line5,C6 Excess Workers Compensation) = (p.8,line5,C5 Net losses unpaid)</t>
  </si>
  <si>
    <t>(p.7,line5,C12 Excess Workers Compensation) = (p.8,line5,C13 Net lae unpaid)</t>
  </si>
  <si>
    <t>(p.7,line6a,C3-C4+C9-C10 Disability) = (p.15a IBNR loss &amp; lae current yr)</t>
  </si>
  <si>
    <t>(p.7,line6a,C1-C2+C7-C8 Disability) = (p.15a Outstanding loss &amp; lae current yr)</t>
  </si>
  <si>
    <t>(p.7,line6b,C3-C4+C9-C10 All other lines(a)) = (p.16a IBNR loss &amp; lae current yr)</t>
  </si>
  <si>
    <t>(p.7,line6b,C1-C2+C7-C8 All other lines(a)) = (p.16a Outstanding loss &amp; lae current yr)</t>
  </si>
  <si>
    <t>(p.7,line6c,C1-C2+C7-C8 All other lines(b)) = (p.17a Outstanding loss &amp; lae current yr)</t>
  </si>
  <si>
    <t>(p.7,line6c,C3-C4+C9-C10 All other lines(b)) = (p.17a IBNR loss &amp; lae current yr)</t>
  </si>
  <si>
    <t>(p.7,line6d,C1-C2+C7-C8 All other lines(c)) = (p.18a Outstanding loss &amp; lae current yr)</t>
  </si>
  <si>
    <t>(p.7,line6d,C3-C4+C9-C10 All other lines(c)) = (p.18a IBNR loss &amp; lae current yr)</t>
  </si>
  <si>
    <t>(p.7,line5,C3-C4+C9-C10 Exc Work Comp) = (p.14a IBNR loss &amp; lae current yr)</t>
  </si>
  <si>
    <t>(p.7,line5,C1-C2+C7-C8 Exc Work Comp) = (p.14a Outstanding loss &amp; lae current yr)</t>
  </si>
  <si>
    <t>(p.7,line6d,C12 All other lines(d)) = (p.8,line7d,C13 Net lae unpaid)</t>
  </si>
  <si>
    <t>(p.7,line6d,C6 All other lines(d)) = (p.8,line7d,C5 Net losses unpaid)</t>
  </si>
  <si>
    <t>(p.7,line6d,C12 All other lines(c)) = (p.8,line7c,C13 Net lae unpaid)</t>
  </si>
  <si>
    <t>(p.7,line6d,C6 All other lines(c)) = (p.8,line7c,C5 Net losses unpaid)</t>
  </si>
  <si>
    <t>(p.7,line6c,C6 All other lines(b)) = (p.8,line7b,C5 Net losses unpaid)</t>
  </si>
  <si>
    <t>(p.7,line6c,C12 All other lines(b)) = (p.8,line7b,C13 Net lae unpaid)</t>
  </si>
  <si>
    <t>(p.7,line6b,C12 All other lines(a)) = (p.8,line7a,C13 Net lae unpaid)</t>
  </si>
  <si>
    <t>(p.7,line6b,C6 All other lines(a)) = (p.8,line 7a,C5 Net losses unpaid)</t>
  </si>
  <si>
    <t>(p.7,line6a,C12 Disability) = (p.8,line 6,C13 Net lae unpaid)</t>
  </si>
  <si>
    <t>(p.7,line6a,C6 Disability) = (p.8,line 6,C5 Net losses unpaid)</t>
  </si>
  <si>
    <t>EXCESS WORKER'S COMPENSATION - NET LOSS &amp; LAE</t>
  </si>
  <si>
    <t>EXCESS WORKER'S COMPENSATION - LOSS DEVELOPMENT</t>
  </si>
  <si>
    <t>OTHER LIABILITY - NET LOSS &amp; LAE</t>
  </si>
  <si>
    <t>OTHER LIABILITY - LOSS DEVELOPMENT</t>
  </si>
  <si>
    <t>19a.</t>
  </si>
  <si>
    <t>19b.</t>
  </si>
  <si>
    <t>DISABILITY - NET LOSS &amp; LAE</t>
  </si>
  <si>
    <t>DISABILITY - LOSS DEVELOPMENT</t>
  </si>
  <si>
    <t>Association</t>
  </si>
  <si>
    <t>, 20___</t>
  </si>
  <si>
    <t>COMPANY Org ID</t>
  </si>
  <si>
    <t xml:space="preserve"> INSERT Org ID NO.</t>
  </si>
  <si>
    <t>GEORGIA HOME OFFICE ADDRESS:</t>
  </si>
  <si>
    <t>FEIN NUMBER:</t>
  </si>
  <si>
    <t>(PURE / INDUSTRIAL INSURED)</t>
  </si>
  <si>
    <r>
      <t xml:space="preserve">19. </t>
    </r>
    <r>
      <rPr>
        <b/>
        <sz val="10"/>
        <rFont val="Arial"/>
        <family val="2"/>
      </rPr>
      <t>Net Income</t>
    </r>
    <r>
      <rPr>
        <i/>
        <sz val="9"/>
        <rFont val="Arial"/>
        <family val="2"/>
      </rPr>
      <t xml:space="preserve"> (line 17 minus 18)</t>
    </r>
  </si>
  <si>
    <r>
      <t xml:space="preserve">CAPTIVE FINANCIAL STATEMENT- </t>
    </r>
    <r>
      <rPr>
        <b/>
        <i/>
        <sz val="10"/>
        <rFont val="Arial"/>
        <family val="2"/>
      </rPr>
      <t>PURE CAPTIVE INSURER</t>
    </r>
  </si>
  <si>
    <t>26.</t>
  </si>
  <si>
    <t>Accounts and Premiums Receivable</t>
  </si>
  <si>
    <t>Beginning Balance</t>
  </si>
  <si>
    <t>Ending Balance</t>
  </si>
  <si>
    <t>Direct</t>
  </si>
  <si>
    <t>Assumed</t>
  </si>
  <si>
    <t>Total Accounts and Premiums Receivable</t>
  </si>
  <si>
    <t>AABAAABBAAB&gt;</t>
  </si>
  <si>
    <t>What is the Company's current statutory minimum Capital &amp; Surplus as required 
pursuant to O.C.G.A. 33-41-8?</t>
  </si>
  <si>
    <t>List the Company's top three service providers by total compensation and their function(s), as well as the fees paid for the service:</t>
  </si>
  <si>
    <t>If GAAP, did the Company receive approval?</t>
  </si>
  <si>
    <t xml:space="preserve">Has the Company changed its plan of operation during the year? </t>
  </si>
  <si>
    <t>Did the Company have its board meeting in the State of Georgia, pursuant to O.C.G.A.33-41-4?</t>
  </si>
  <si>
    <t>On what date did the Company have its board meeting?</t>
  </si>
  <si>
    <t>Has the Company adopted a yearly conflict of interest procedure for officers, directors and key employees as required by Georgia Regulation 120-2-45-.14?  If no, provide explanation.</t>
  </si>
  <si>
    <t>If Company is an industrial insured, do all members meet the industrial insured requirements as stated in O.C.G.A. 33-41-2(6)? If no, provide explanation.</t>
  </si>
  <si>
    <t>CAPITAL STOCK OF COMPANY</t>
  </si>
  <si>
    <t>Please select the method of accounting utilized by the Company:</t>
  </si>
  <si>
    <t>Does the Company's Independent CPA firm provide any services other than the Company's annual audit to either the Company or its Parent?</t>
  </si>
  <si>
    <t>Does the Approved Actuary who certifies the adequacy of the Company's reserves as of year-end also compute the monthly or quarterly reserves for the Company?</t>
  </si>
  <si>
    <t>Has the Company changed either its Independent Auditor or Approved Actuary since the previous year?</t>
  </si>
  <si>
    <t>Were any of the assets of the Company pledged as collateral at any time during the year?  (Ignore assets pledged as security for ceding insurers)</t>
  </si>
  <si>
    <t>Is the Company writing or assuming any controlled/unaffiliated business as defined in O.C.G.A.33-41-2-(5)?</t>
  </si>
  <si>
    <t>Were any of the assets of the Company owned as of the statement date not exclusively under the control of the Company?</t>
  </si>
  <si>
    <t>Have all transactions of the Company of which notice was received at the home office on or before the close of business on the date of this statement been truthfully and accurately entered on its books?</t>
  </si>
  <si>
    <t xml:space="preserve">If the Captive has reported any Accounts and Premiums Receivable on Page #2 Line #8, please
 provide information for direct and assumed business below: </t>
  </si>
  <si>
    <t>12/31/20XX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</si>
</sst>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numFmt numFmtId="166" formatCode="mm/dd/yy;@"/>
    <numFmt numFmtId="167" formatCode="_(&quot;$&quot;* #,##0_);_(&quot;$&quot;* \(#,##0\);_(&quot;$&quot;* &quot;-&quot;??_);_(@_)"/>
    <numFmt numFmtId="168" formatCode="_(&quot;$&quot;* #,##0.0000_);_(&quot;$&quot;* \(#,##0.0000\);_(&quot;$&quot;* &quot;-&quot;??_);_(@_)"/>
    <numFmt numFmtId="169" formatCode="0.0000%"/>
  </numFmts>
  <fonts count="37" x14ac:knownFonts="1">
    <font>
      <sz val="11"/>
      <color theme="1"/>
      <name val="Calibri"/>
      <family val="2"/>
      <scheme val="minor"/>
    </font>
    <font>
      <sz val="11"/>
      <color rgb="FFFF0000"/>
      <name val="Calibri"/>
      <family val="2"/>
      <scheme val="minor"/>
    </font>
    <font>
      <b/>
      <sz val="10"/>
      <name val="Arial"/>
      <family val="2"/>
    </font>
    <font>
      <b/>
      <sz val="9"/>
      <color indexed="10"/>
      <name val="Arial"/>
      <family val="2"/>
    </font>
    <font>
      <sz val="9"/>
      <color indexed="10"/>
      <name val="Arial"/>
      <family val="2"/>
    </font>
    <font>
      <sz val="10"/>
      <name val="Arial"/>
      <family val="2"/>
    </font>
    <font>
      <b/>
      <u/>
      <sz val="10"/>
      <color indexed="10"/>
      <name val="Arial"/>
      <family val="2"/>
    </font>
    <font>
      <b/>
      <sz val="12"/>
      <color indexed="10"/>
      <name val="Arial"/>
      <family val="2"/>
    </font>
    <font>
      <b/>
      <sz val="10"/>
      <color indexed="10"/>
      <name val="Arial"/>
      <family val="2"/>
    </font>
    <font>
      <b/>
      <sz val="8"/>
      <name val="Arial"/>
      <family val="2"/>
    </font>
    <font>
      <sz val="8"/>
      <name val="Arial"/>
      <family val="2"/>
    </font>
    <font>
      <u/>
      <sz val="10"/>
      <color indexed="12"/>
      <name val="Arial"/>
      <family val="2"/>
    </font>
    <font>
      <b/>
      <u/>
      <sz val="10"/>
      <name val="Arial"/>
      <family val="2"/>
    </font>
    <font>
      <b/>
      <sz val="9"/>
      <name val="Arial"/>
      <family val="2"/>
    </font>
    <font>
      <i/>
      <sz val="10"/>
      <name val="Arial"/>
      <family val="2"/>
    </font>
    <font>
      <b/>
      <sz val="10"/>
      <color rgb="FFFF0000"/>
      <name val="Arial"/>
      <family val="2"/>
    </font>
    <font>
      <b/>
      <i/>
      <sz val="12"/>
      <name val="Arial"/>
      <family val="2"/>
    </font>
    <font>
      <i/>
      <sz val="12"/>
      <name val="Arial"/>
      <family val="2"/>
    </font>
    <font>
      <sz val="10"/>
      <color rgb="FFFF0000"/>
      <name val="Arial"/>
      <family val="2"/>
    </font>
    <font>
      <i/>
      <sz val="9"/>
      <name val="Arial"/>
      <family val="2"/>
    </font>
    <font>
      <sz val="8"/>
      <color rgb="FF000000"/>
      <name val="Tahoma"/>
      <family val="2"/>
    </font>
    <font>
      <sz val="10"/>
      <color rgb="FF000000"/>
      <name val="Arial"/>
      <family val="2"/>
    </font>
    <font>
      <u/>
      <sz val="10"/>
      <name val="Arial"/>
      <family val="2"/>
    </font>
    <font>
      <sz val="9"/>
      <name val="Arial"/>
      <family val="2"/>
    </font>
    <font>
      <sz val="14"/>
      <name val="Arial"/>
      <family val="2"/>
    </font>
    <font>
      <b/>
      <sz val="14"/>
      <name val="Arial"/>
      <family val="2"/>
    </font>
    <font>
      <i/>
      <u/>
      <sz val="10"/>
      <name val="Arial"/>
      <family val="2"/>
    </font>
    <font>
      <sz val="12"/>
      <name val="Arial"/>
      <family val="2"/>
    </font>
    <font>
      <i/>
      <u/>
      <sz val="12"/>
      <name val="Arial"/>
      <family val="2"/>
    </font>
    <font>
      <b/>
      <sz val="12"/>
      <name val="Arial"/>
      <family val="2"/>
    </font>
    <font>
      <sz val="10"/>
      <color indexed="10"/>
      <name val="Arial"/>
      <family val="2"/>
    </font>
    <font>
      <b/>
      <i/>
      <sz val="10"/>
      <name val="Arial"/>
      <family val="2"/>
    </font>
    <font>
      <u/>
      <sz val="11"/>
      <color theme="1"/>
      <name val="Calibri"/>
      <family val="2"/>
      <scheme val="minor"/>
    </font>
    <font>
      <i/>
      <sz val="8"/>
      <name val="Arial"/>
      <family val="2"/>
    </font>
    <font>
      <sz val="11"/>
      <color theme="1"/>
      <name val="Calibri"/>
      <family val="2"/>
      <scheme val="minor"/>
    </font>
    <font>
      <sz val="8"/>
      <color theme="1"/>
      <name val="Arial"/>
      <family val="2"/>
    </font>
    <font>
      <b/>
      <u val="double"/>
      <sz val="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s>
  <borders count="211">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top/>
      <bottom style="thin">
        <color indexed="23"/>
      </bottom>
      <diagonal/>
    </border>
    <border>
      <left/>
      <right style="thin">
        <color indexed="64"/>
      </right>
      <top/>
      <bottom style="thin">
        <color indexed="23"/>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thin">
        <color indexed="55"/>
      </top>
      <bottom style="thin">
        <color theme="0" tint="-0.34998626667073579"/>
      </bottom>
      <diagonal/>
    </border>
    <border>
      <left/>
      <right style="thin">
        <color indexed="64"/>
      </right>
      <top style="thin">
        <color indexed="55"/>
      </top>
      <bottom style="thin">
        <color theme="0" tint="-0.34998626667073579"/>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style="thin">
        <color indexed="23"/>
      </bottom>
      <diagonal/>
    </border>
    <border>
      <left/>
      <right style="thin">
        <color indexed="64"/>
      </right>
      <top style="thin">
        <color indexed="55"/>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top style="thin">
        <color indexed="55"/>
      </top>
      <bottom/>
      <diagonal/>
    </border>
    <border>
      <left/>
      <right style="thin">
        <color indexed="64"/>
      </right>
      <top style="thin">
        <color indexed="55"/>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thick">
        <color indexed="64"/>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thick">
        <color indexed="64"/>
      </top>
      <bottom style="thin">
        <color indexed="55"/>
      </bottom>
      <diagonal/>
    </border>
    <border>
      <left style="thin">
        <color indexed="64"/>
      </left>
      <right style="thin">
        <color indexed="64"/>
      </right>
      <top style="thick">
        <color indexed="64"/>
      </top>
      <bottom style="thin">
        <color indexed="55"/>
      </bottom>
      <diagonal/>
    </border>
    <border>
      <left/>
      <right style="thick">
        <color indexed="64"/>
      </right>
      <top style="thick">
        <color indexed="64"/>
      </top>
      <bottom style="thin">
        <color indexed="55"/>
      </bottom>
      <diagonal/>
    </border>
    <border>
      <left style="thick">
        <color indexed="64"/>
      </left>
      <right style="thick">
        <color indexed="64"/>
      </right>
      <top style="thick">
        <color indexed="64"/>
      </top>
      <bottom style="thin">
        <color indexed="55"/>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right style="thick">
        <color indexed="64"/>
      </right>
      <top style="thin">
        <color indexed="55"/>
      </top>
      <bottom style="thin">
        <color indexed="55"/>
      </bottom>
      <diagonal/>
    </border>
    <border>
      <left style="thick">
        <color indexed="64"/>
      </left>
      <right style="thick">
        <color indexed="64"/>
      </right>
      <top style="thin">
        <color indexed="55"/>
      </top>
      <bottom style="thin">
        <color indexed="55"/>
      </bottom>
      <diagonal/>
    </border>
    <border>
      <left style="thick">
        <color indexed="64"/>
      </left>
      <right style="thick">
        <color indexed="64"/>
      </right>
      <top style="thin">
        <color indexed="55"/>
      </top>
      <bottom style="thin">
        <color indexed="23"/>
      </bottom>
      <diagonal/>
    </border>
    <border>
      <left style="thick">
        <color indexed="64"/>
      </left>
      <right style="thin">
        <color indexed="64"/>
      </right>
      <top style="thin">
        <color indexed="55"/>
      </top>
      <bottom style="thin">
        <color indexed="23"/>
      </bottom>
      <diagonal/>
    </border>
    <border>
      <left style="thin">
        <color indexed="64"/>
      </left>
      <right style="thin">
        <color indexed="64"/>
      </right>
      <top/>
      <bottom/>
      <diagonal/>
    </border>
    <border>
      <left style="thin">
        <color indexed="64"/>
      </left>
      <right style="thick">
        <color indexed="64"/>
      </right>
      <top style="thin">
        <color indexed="55"/>
      </top>
      <bottom style="thin">
        <color indexed="23"/>
      </bottom>
      <diagonal/>
    </border>
    <border>
      <left style="thick">
        <color indexed="64"/>
      </left>
      <right style="thick">
        <color indexed="64"/>
      </right>
      <top style="thin">
        <color indexed="23"/>
      </top>
      <bottom style="thin">
        <color indexed="23"/>
      </bottom>
      <diagonal/>
    </border>
    <border>
      <left style="thick">
        <color indexed="64"/>
      </left>
      <right style="thin">
        <color indexed="64"/>
      </right>
      <top style="thin">
        <color indexed="23"/>
      </top>
      <bottom style="thin">
        <color indexed="23"/>
      </bottom>
      <diagonal/>
    </border>
    <border>
      <left style="thin">
        <color indexed="64"/>
      </left>
      <right style="thick">
        <color indexed="64"/>
      </right>
      <top style="thin">
        <color indexed="23"/>
      </top>
      <bottom style="thin">
        <color indexed="23"/>
      </bottom>
      <diagonal/>
    </border>
    <border>
      <left style="thin">
        <color indexed="64"/>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top/>
      <bottom style="double">
        <color indexed="64"/>
      </bottom>
      <diagonal/>
    </border>
    <border>
      <left style="thin">
        <color indexed="64"/>
      </left>
      <right style="thin">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double">
        <color indexed="64"/>
      </bottom>
      <diagonal/>
    </border>
    <border>
      <left style="thin">
        <color indexed="64"/>
      </left>
      <right style="thick">
        <color indexed="64"/>
      </right>
      <top style="thick">
        <color indexed="64"/>
      </top>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
      <left style="thick">
        <color indexed="64"/>
      </left>
      <right style="hair">
        <color indexed="64"/>
      </right>
      <top style="hair">
        <color indexed="64"/>
      </top>
      <bottom style="thin">
        <color indexed="55"/>
      </bottom>
      <diagonal/>
    </border>
    <border>
      <left style="hair">
        <color indexed="64"/>
      </left>
      <right style="thick">
        <color indexed="64"/>
      </right>
      <top style="hair">
        <color indexed="64"/>
      </top>
      <bottom style="thin">
        <color indexed="55"/>
      </bottom>
      <diagonal/>
    </border>
    <border>
      <left style="hair">
        <color indexed="64"/>
      </left>
      <right style="hair">
        <color indexed="64"/>
      </right>
      <top style="hair">
        <color indexed="64"/>
      </top>
      <bottom style="thin">
        <color indexed="55"/>
      </bottom>
      <diagonal/>
    </border>
    <border>
      <left style="thick">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n">
        <color indexed="64"/>
      </right>
      <top style="thin">
        <color indexed="55"/>
      </top>
      <bottom style="thin">
        <color indexed="55"/>
      </bottom>
      <diagonal/>
    </border>
    <border>
      <left style="thin">
        <color indexed="64"/>
      </left>
      <right style="thick">
        <color indexed="64"/>
      </right>
      <top style="thin">
        <color indexed="55"/>
      </top>
      <bottom style="thin">
        <color indexed="55"/>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n">
        <color indexed="64"/>
      </right>
      <top style="thin">
        <color indexed="55"/>
      </top>
      <bottom style="thick">
        <color indexed="64"/>
      </bottom>
      <diagonal/>
    </border>
    <border>
      <left style="thin">
        <color indexed="64"/>
      </left>
      <right style="thick">
        <color indexed="64"/>
      </right>
      <top style="thin">
        <color indexed="55"/>
      </top>
      <bottom style="thick">
        <color indexed="64"/>
      </bottom>
      <diagonal/>
    </border>
    <border>
      <left style="thick">
        <color indexed="64"/>
      </left>
      <right/>
      <top style="thin">
        <color indexed="55"/>
      </top>
      <bottom style="thick">
        <color indexed="64"/>
      </bottom>
      <diagonal/>
    </border>
    <border>
      <left/>
      <right style="thick">
        <color indexed="64"/>
      </right>
      <top style="thin">
        <color indexed="55"/>
      </top>
      <bottom style="thick">
        <color indexed="64"/>
      </bottom>
      <diagonal/>
    </border>
    <border>
      <left/>
      <right/>
      <top style="double">
        <color indexed="64"/>
      </top>
      <bottom/>
      <diagonal/>
    </border>
    <border>
      <left style="thick">
        <color indexed="64"/>
      </left>
      <right style="hair">
        <color indexed="64"/>
      </right>
      <top style="hair">
        <color indexed="64"/>
      </top>
      <bottom style="thin">
        <color indexed="23"/>
      </bottom>
      <diagonal/>
    </border>
    <border>
      <left style="hair">
        <color indexed="64"/>
      </left>
      <right style="thick">
        <color indexed="64"/>
      </right>
      <top style="hair">
        <color indexed="64"/>
      </top>
      <bottom style="thin">
        <color indexed="23"/>
      </bottom>
      <diagonal/>
    </border>
    <border>
      <left style="thick">
        <color indexed="64"/>
      </left>
      <right/>
      <top style="thin">
        <color indexed="23"/>
      </top>
      <bottom style="thin">
        <color indexed="23"/>
      </bottom>
      <diagonal/>
    </border>
    <border>
      <left style="thick">
        <color indexed="64"/>
      </left>
      <right/>
      <top style="thin">
        <color indexed="55"/>
      </top>
      <bottom style="thin">
        <color indexed="23"/>
      </bottom>
      <diagonal/>
    </border>
    <border>
      <left/>
      <right style="thick">
        <color indexed="64"/>
      </right>
      <top style="thin">
        <color indexed="55"/>
      </top>
      <bottom style="thin">
        <color indexed="23"/>
      </bottom>
      <diagonal/>
    </border>
    <border>
      <left/>
      <right style="thick">
        <color indexed="64"/>
      </right>
      <top style="thin">
        <color indexed="23"/>
      </top>
      <bottom style="thin">
        <color indexed="23"/>
      </bottom>
      <diagonal/>
    </border>
    <border>
      <left style="thick">
        <color indexed="64"/>
      </left>
      <right style="thin">
        <color indexed="64"/>
      </right>
      <top style="thin">
        <color indexed="23"/>
      </top>
      <bottom style="thick">
        <color indexed="64"/>
      </bottom>
      <diagonal/>
    </border>
    <border>
      <left style="thin">
        <color indexed="64"/>
      </left>
      <right style="thick">
        <color indexed="64"/>
      </right>
      <top style="thin">
        <color indexed="23"/>
      </top>
      <bottom style="thick">
        <color indexed="64"/>
      </bottom>
      <diagonal/>
    </border>
    <border>
      <left style="thick">
        <color indexed="64"/>
      </left>
      <right/>
      <top style="thin">
        <color indexed="23"/>
      </top>
      <bottom style="thick">
        <color indexed="64"/>
      </bottom>
      <diagonal/>
    </border>
    <border>
      <left/>
      <right style="thick">
        <color indexed="64"/>
      </right>
      <top style="thin">
        <color indexed="23"/>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style="thin">
        <color indexed="55"/>
      </top>
      <bottom style="thick">
        <color indexed="64"/>
      </bottom>
      <diagonal/>
    </border>
    <border>
      <left/>
      <right/>
      <top style="thin">
        <color indexed="55"/>
      </top>
      <bottom style="thick">
        <color indexed="64"/>
      </bottom>
      <diagonal/>
    </border>
    <border>
      <left style="thick">
        <color indexed="64"/>
      </left>
      <right style="thick">
        <color indexed="64"/>
      </right>
      <top style="thin">
        <color indexed="55"/>
      </top>
      <bottom/>
      <diagonal/>
    </border>
    <border>
      <left/>
      <right/>
      <top style="thin">
        <color indexed="55"/>
      </top>
      <bottom/>
      <diagonal/>
    </border>
    <border>
      <left/>
      <right/>
      <top style="thin">
        <color indexed="55"/>
      </top>
      <bottom style="thin">
        <color indexed="55"/>
      </bottom>
      <diagonal/>
    </border>
    <border>
      <left/>
      <right/>
      <top style="thick">
        <color indexed="64"/>
      </top>
      <bottom style="thin">
        <color indexed="55"/>
      </bottom>
      <diagonal/>
    </border>
    <border>
      <left/>
      <right style="thick">
        <color indexed="64"/>
      </right>
      <top style="thick">
        <color indexed="64"/>
      </top>
      <bottom style="hair">
        <color indexed="64"/>
      </bottom>
      <diagonal/>
    </border>
    <border>
      <left/>
      <right/>
      <top style="thick">
        <color indexed="64"/>
      </top>
      <bottom style="hair">
        <color indexed="64"/>
      </bottom>
      <diagonal/>
    </border>
    <border>
      <left style="thick">
        <color indexed="64"/>
      </left>
      <right/>
      <top style="thick">
        <color indexed="64"/>
      </top>
      <bottom style="hair">
        <color indexed="64"/>
      </bottom>
      <diagonal/>
    </border>
    <border>
      <left style="thick">
        <color indexed="64"/>
      </left>
      <right style="thick">
        <color indexed="64"/>
      </right>
      <top style="thick">
        <color indexed="64"/>
      </top>
      <bottom style="thick">
        <color indexed="64"/>
      </bottom>
      <diagonal/>
    </border>
    <border>
      <left style="thick">
        <color indexed="64"/>
      </left>
      <right/>
      <top style="hair">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thin">
        <color indexed="55"/>
      </top>
      <bottom style="medium">
        <color indexed="64"/>
      </bottom>
      <diagonal/>
    </border>
    <border>
      <left/>
      <right style="thick">
        <color indexed="64"/>
      </right>
      <top style="thin">
        <color indexed="55"/>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n">
        <color indexed="55"/>
      </bottom>
      <diagonal/>
    </border>
    <border>
      <left/>
      <right style="thick">
        <color indexed="64"/>
      </right>
      <top/>
      <bottom style="thin">
        <color indexed="55"/>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55"/>
      </top>
      <bottom/>
      <diagonal/>
    </border>
    <border>
      <left/>
      <right style="thick">
        <color indexed="64"/>
      </right>
      <top style="thin">
        <color indexed="55"/>
      </top>
      <bottom/>
      <diagonal/>
    </border>
    <border>
      <left style="thick">
        <color indexed="64"/>
      </left>
      <right style="thick">
        <color indexed="64"/>
      </right>
      <top/>
      <bottom style="thin">
        <color indexed="23"/>
      </bottom>
      <diagonal/>
    </border>
    <border>
      <left style="thick">
        <color indexed="64"/>
      </left>
      <right/>
      <top style="hair">
        <color indexed="64"/>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style="thick">
        <color auto="1"/>
      </top>
      <bottom style="thick">
        <color auto="1"/>
      </bottom>
      <diagonal/>
    </border>
    <border>
      <left/>
      <right/>
      <top style="thin">
        <color indexed="64"/>
      </top>
      <bottom style="thin">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34" fillId="0" borderId="0" applyFont="0" applyFill="0" applyBorder="0" applyAlignment="0" applyProtection="0"/>
  </cellStyleXfs>
  <cellXfs count="1135">
    <xf numFmtId="0" fontId="0" fillId="0" borderId="0" xfId="0"/>
    <xf numFmtId="0" fontId="2" fillId="0" borderId="0" xfId="0" applyFont="1" applyAlignment="1">
      <alignment horizontal="right"/>
    </xf>
    <xf numFmtId="0" fontId="5" fillId="0" borderId="0" xfId="0" applyFont="1"/>
    <xf numFmtId="0" fontId="6" fillId="2" borderId="0" xfId="0" applyFont="1" applyFill="1" applyBorder="1" applyAlignment="1">
      <alignment horizontal="center"/>
    </xf>
    <xf numFmtId="0" fontId="0" fillId="2" borderId="0" xfId="0" applyFill="1" applyAlignment="1"/>
    <xf numFmtId="0" fontId="8" fillId="0" borderId="0" xfId="0" applyFont="1"/>
    <xf numFmtId="0" fontId="2" fillId="0" borderId="0" xfId="0" applyFont="1" applyAlignment="1">
      <alignment horizontal="left"/>
    </xf>
    <xf numFmtId="0" fontId="0" fillId="0" borderId="0" xfId="0" applyAlignment="1">
      <alignment horizontal="left"/>
    </xf>
    <xf numFmtId="164" fontId="0" fillId="0" borderId="0" xfId="0" applyNumberFormat="1" applyBorder="1" applyAlignment="1">
      <alignment horizontal="left"/>
    </xf>
    <xf numFmtId="0" fontId="0" fillId="0" borderId="0" xfId="0" applyAlignment="1"/>
    <xf numFmtId="0" fontId="0" fillId="0" borderId="0" xfId="0" applyProtection="1">
      <protection locked="0"/>
    </xf>
    <xf numFmtId="0" fontId="5" fillId="0" borderId="0" xfId="0" applyFont="1" applyBorder="1" applyAlignment="1"/>
    <xf numFmtId="0" fontId="9" fillId="0" borderId="0" xfId="0" applyFont="1" applyBorder="1" applyAlignment="1">
      <alignment vertical="top"/>
    </xf>
    <xf numFmtId="0" fontId="5" fillId="0" borderId="0" xfId="0" applyFont="1" applyBorder="1" applyAlignment="1">
      <alignment wrapText="1"/>
    </xf>
    <xf numFmtId="0" fontId="9" fillId="0" borderId="0" xfId="0" applyFont="1" applyBorder="1" applyAlignment="1">
      <alignment wrapText="1"/>
    </xf>
    <xf numFmtId="0" fontId="13" fillId="0" borderId="0" xfId="0" applyFont="1" applyAlignment="1">
      <alignment horizontal="center" vertical="center"/>
    </xf>
    <xf numFmtId="0" fontId="5" fillId="0" borderId="0" xfId="0" applyFont="1" applyBorder="1" applyAlignment="1" applyProtection="1">
      <alignment shrinkToFit="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0" borderId="0" xfId="0" applyBorder="1" applyAlignment="1"/>
    <xf numFmtId="0" fontId="5" fillId="0" borderId="0" xfId="0" applyFont="1" applyAlignment="1"/>
    <xf numFmtId="0" fontId="5" fillId="0" borderId="1" xfId="0" applyFont="1" applyBorder="1" applyProtection="1">
      <protection locked="0"/>
    </xf>
    <xf numFmtId="0" fontId="5" fillId="0" borderId="0" xfId="0" applyFont="1" applyAlignment="1" applyProtection="1">
      <alignment horizontal="center"/>
      <protection locked="0"/>
    </xf>
    <xf numFmtId="0" fontId="5" fillId="0" borderId="0" xfId="0" applyFont="1" applyAlignment="1" applyProtection="1">
      <protection locked="0"/>
    </xf>
    <xf numFmtId="43" fontId="9" fillId="0" borderId="0" xfId="2" applyNumberFormat="1" applyFont="1" applyBorder="1" applyAlignment="1" applyProtection="1">
      <alignment vertical="top"/>
      <protection hidden="1"/>
    </xf>
    <xf numFmtId="0" fontId="9" fillId="0" borderId="0" xfId="2" applyFont="1" applyBorder="1" applyAlignment="1" applyProtection="1">
      <protection hidden="1"/>
    </xf>
    <xf numFmtId="0" fontId="10" fillId="0" borderId="0" xfId="2" applyFont="1" applyBorder="1" applyAlignment="1"/>
    <xf numFmtId="0" fontId="5" fillId="0" borderId="0" xfId="2"/>
    <xf numFmtId="43" fontId="15" fillId="0" borderId="0" xfId="2" applyNumberFormat="1" applyFont="1" applyBorder="1" applyAlignment="1"/>
    <xf numFmtId="0" fontId="16" fillId="0" borderId="0" xfId="2" applyFont="1" applyFill="1" applyBorder="1" applyAlignment="1">
      <alignment vertical="center"/>
    </xf>
    <xf numFmtId="0" fontId="17" fillId="0" borderId="0" xfId="2" applyFont="1" applyFill="1" applyBorder="1" applyAlignment="1"/>
    <xf numFmtId="0" fontId="5" fillId="0" borderId="0" xfId="2" applyAlignment="1">
      <alignment horizontal="left"/>
    </xf>
    <xf numFmtId="0" fontId="2" fillId="0" borderId="0" xfId="2" applyFont="1"/>
    <xf numFmtId="165" fontId="2" fillId="0" borderId="0" xfId="2" applyNumberFormat="1" applyFont="1" applyAlignment="1">
      <alignment horizontal="right"/>
    </xf>
    <xf numFmtId="0" fontId="2" fillId="0" borderId="0" xfId="2" applyFont="1" applyProtection="1"/>
    <xf numFmtId="0" fontId="5" fillId="0" borderId="0" xfId="2" applyProtection="1"/>
    <xf numFmtId="0" fontId="5" fillId="0" borderId="0" xfId="2" applyAlignment="1"/>
    <xf numFmtId="0" fontId="2" fillId="0" borderId="0" xfId="2" applyFont="1" applyAlignment="1">
      <alignment horizontal="right"/>
    </xf>
    <xf numFmtId="0" fontId="5" fillId="0" borderId="17" xfId="2" applyFont="1" applyBorder="1" applyAlignment="1" applyProtection="1">
      <alignment horizontal="right"/>
      <protection locked="0"/>
    </xf>
    <xf numFmtId="0" fontId="5" fillId="0" borderId="0" xfId="2" applyBorder="1"/>
    <xf numFmtId="0" fontId="5" fillId="0" borderId="17" xfId="2" applyFont="1" applyBorder="1" applyAlignment="1"/>
    <xf numFmtId="0" fontId="5" fillId="0" borderId="18" xfId="2" applyBorder="1" applyAlignment="1"/>
    <xf numFmtId="0" fontId="5" fillId="0" borderId="19" xfId="2" applyBorder="1" applyAlignment="1"/>
    <xf numFmtId="0" fontId="5" fillId="0" borderId="26" xfId="2" applyFont="1" applyBorder="1" applyAlignment="1" applyProtection="1">
      <alignment horizontal="right"/>
      <protection locked="0"/>
    </xf>
    <xf numFmtId="0" fontId="5" fillId="0" borderId="0" xfId="2" applyAlignment="1">
      <alignment horizontal="center"/>
    </xf>
    <xf numFmtId="0" fontId="5" fillId="0" borderId="17" xfId="2" applyFont="1" applyFill="1" applyBorder="1" applyAlignment="1" applyProtection="1">
      <alignment horizontal="right"/>
      <protection locked="0"/>
    </xf>
    <xf numFmtId="0" fontId="5" fillId="0" borderId="26" xfId="2" applyFont="1" applyFill="1" applyBorder="1" applyAlignment="1" applyProtection="1">
      <alignment horizontal="right"/>
      <protection locked="0"/>
    </xf>
    <xf numFmtId="0" fontId="5" fillId="0" borderId="17" xfId="2" applyFont="1" applyFill="1" applyBorder="1" applyAlignment="1">
      <alignment horizontal="right"/>
    </xf>
    <xf numFmtId="0" fontId="5" fillId="0" borderId="26" xfId="2" applyFont="1" applyFill="1" applyBorder="1" applyAlignment="1">
      <alignment horizontal="right"/>
    </xf>
    <xf numFmtId="49" fontId="5" fillId="0" borderId="0" xfId="2" applyNumberFormat="1" applyBorder="1" applyAlignment="1"/>
    <xf numFmtId="0" fontId="5" fillId="0" borderId="0" xfId="2" applyBorder="1" applyAlignment="1"/>
    <xf numFmtId="0" fontId="5" fillId="0" borderId="0" xfId="2" applyFill="1" applyBorder="1"/>
    <xf numFmtId="41" fontId="5" fillId="0" borderId="0" xfId="2" applyNumberFormat="1" applyBorder="1" applyAlignment="1">
      <alignment horizontal="right"/>
    </xf>
    <xf numFmtId="0" fontId="5" fillId="0" borderId="0" xfId="2" applyNumberFormat="1" applyBorder="1" applyAlignment="1">
      <alignment horizontal="left"/>
    </xf>
    <xf numFmtId="49" fontId="5" fillId="0" borderId="0" xfId="2" applyNumberFormat="1" applyBorder="1"/>
    <xf numFmtId="0" fontId="5" fillId="0" borderId="0" xfId="2" applyBorder="1" applyAlignment="1"/>
    <xf numFmtId="49" fontId="5" fillId="0" borderId="0" xfId="2" applyNumberFormat="1" applyFont="1" applyBorder="1"/>
    <xf numFmtId="49" fontId="5" fillId="0" borderId="0" xfId="2" applyNumberFormat="1" applyBorder="1" applyProtection="1">
      <protection locked="0"/>
    </xf>
    <xf numFmtId="0" fontId="5" fillId="0" borderId="0" xfId="2" applyBorder="1" applyProtection="1">
      <protection locked="0"/>
    </xf>
    <xf numFmtId="0" fontId="5" fillId="0" borderId="60" xfId="2" applyFont="1" applyBorder="1" applyAlignment="1" applyProtection="1">
      <alignment horizontal="center" shrinkToFit="1"/>
      <protection locked="0"/>
    </xf>
    <xf numFmtId="1" fontId="5" fillId="0" borderId="61" xfId="2" applyNumberFormat="1" applyFont="1" applyBorder="1" applyAlignment="1" applyProtection="1">
      <alignment horizontal="center"/>
      <protection locked="0"/>
    </xf>
    <xf numFmtId="0" fontId="5" fillId="0" borderId="63" xfId="2" applyFont="1" applyBorder="1" applyAlignment="1" applyProtection="1">
      <alignment horizontal="center" shrinkToFit="1"/>
      <protection locked="0"/>
    </xf>
    <xf numFmtId="1" fontId="5" fillId="0" borderId="51" xfId="2" applyNumberFormat="1" applyFont="1" applyBorder="1" applyAlignment="1" applyProtection="1">
      <alignment horizontal="center"/>
      <protection locked="0"/>
    </xf>
    <xf numFmtId="0" fontId="5" fillId="0" borderId="0" xfId="2" applyBorder="1" applyAlignment="1" applyProtection="1">
      <protection locked="0"/>
    </xf>
    <xf numFmtId="0" fontId="5" fillId="0" borderId="59" xfId="2" applyFont="1" applyBorder="1" applyAlignment="1" applyProtection="1">
      <alignment horizontal="center"/>
      <protection locked="0"/>
    </xf>
    <xf numFmtId="0" fontId="5" fillId="0" borderId="0" xfId="2" applyFont="1" applyBorder="1" applyAlignment="1" applyProtection="1">
      <protection locked="0"/>
    </xf>
    <xf numFmtId="0" fontId="5" fillId="0" borderId="0" xfId="2" applyFont="1" applyBorder="1" applyAlignment="1" applyProtection="1">
      <alignment horizontal="center"/>
      <protection locked="0"/>
    </xf>
    <xf numFmtId="49" fontId="5" fillId="0" borderId="0" xfId="2" applyNumberFormat="1" applyFont="1"/>
    <xf numFmtId="0" fontId="5" fillId="0" borderId="0" xfId="2" applyAlignment="1">
      <alignment wrapText="1"/>
    </xf>
    <xf numFmtId="49" fontId="5" fillId="0" borderId="0" xfId="2" applyNumberFormat="1"/>
    <xf numFmtId="0" fontId="5" fillId="0" borderId="0" xfId="2" applyFont="1" applyAlignment="1" applyProtection="1"/>
    <xf numFmtId="0" fontId="5" fillId="0" borderId="0" xfId="2" applyAlignment="1" applyProtection="1"/>
    <xf numFmtId="0" fontId="2" fillId="0" borderId="0" xfId="2" applyFont="1" applyBorder="1" applyAlignment="1"/>
    <xf numFmtId="0" fontId="5" fillId="0" borderId="3" xfId="2" applyFont="1" applyBorder="1" applyAlignment="1" applyProtection="1">
      <alignment horizontal="right"/>
    </xf>
    <xf numFmtId="0" fontId="5" fillId="0" borderId="0" xfId="2" applyFont="1" applyBorder="1" applyAlignment="1">
      <alignment wrapText="1"/>
    </xf>
    <xf numFmtId="0" fontId="5" fillId="0" borderId="0" xfId="2" applyBorder="1" applyAlignment="1" applyProtection="1">
      <alignment horizontal="center"/>
      <protection locked="0"/>
    </xf>
    <xf numFmtId="0" fontId="5" fillId="0" borderId="0" xfId="2" applyBorder="1" applyAlignment="1">
      <alignment horizontal="center"/>
    </xf>
    <xf numFmtId="0" fontId="5" fillId="0" borderId="0" xfId="2" applyFont="1" applyBorder="1" applyAlignment="1" applyProtection="1">
      <alignment horizontal="left" wrapText="1"/>
      <protection locked="0"/>
    </xf>
    <xf numFmtId="0" fontId="5" fillId="0" borderId="0" xfId="2" applyFont="1"/>
    <xf numFmtId="0" fontId="5" fillId="0" borderId="0" xfId="2" applyFont="1" applyBorder="1" applyAlignment="1" applyProtection="1">
      <alignment horizontal="left"/>
      <protection locked="0"/>
    </xf>
    <xf numFmtId="0" fontId="5" fillId="0" borderId="1" xfId="2" applyFont="1" applyFill="1" applyBorder="1" applyAlignment="1" applyProtection="1">
      <alignment horizontal="center" wrapText="1"/>
      <protection locked="0"/>
    </xf>
    <xf numFmtId="0" fontId="5" fillId="0" borderId="0" xfId="2" applyFill="1" applyBorder="1" applyAlignment="1" applyProtection="1">
      <alignment wrapText="1"/>
      <protection locked="0"/>
    </xf>
    <xf numFmtId="0" fontId="5" fillId="0" borderId="0" xfId="2" applyFont="1" applyBorder="1" applyAlignment="1" applyProtection="1"/>
    <xf numFmtId="0" fontId="5" fillId="0" borderId="0" xfId="2" applyBorder="1" applyAlignment="1" applyProtection="1"/>
    <xf numFmtId="0" fontId="5" fillId="0" borderId="0" xfId="2" applyFont="1" applyBorder="1" applyAlignment="1" applyProtection="1">
      <alignment horizontal="right"/>
    </xf>
    <xf numFmtId="0" fontId="5" fillId="0" borderId="0" xfId="2" applyFont="1" applyBorder="1" applyAlignment="1"/>
    <xf numFmtId="0" fontId="5" fillId="0" borderId="0" xfId="2" applyBorder="1" applyAlignment="1">
      <alignment wrapText="1"/>
    </xf>
    <xf numFmtId="0" fontId="5" fillId="0" borderId="0" xfId="2" applyBorder="1" applyAlignment="1" applyProtection="1">
      <alignment wrapText="1"/>
      <protection locked="0"/>
    </xf>
    <xf numFmtId="0" fontId="5" fillId="0" borderId="0" xfId="2" applyBorder="1" applyProtection="1"/>
    <xf numFmtId="0" fontId="5" fillId="0" borderId="0" xfId="2" applyBorder="1" applyAlignment="1" applyProtection="1">
      <alignment horizontal="left" wrapText="1"/>
      <protection locked="0"/>
    </xf>
    <xf numFmtId="0" fontId="5" fillId="0" borderId="0" xfId="2" applyFont="1" applyBorder="1" applyAlignment="1" applyProtection="1">
      <alignment horizontal="left" wrapText="1"/>
    </xf>
    <xf numFmtId="0" fontId="5" fillId="0" borderId="0" xfId="2" applyBorder="1" applyAlignment="1">
      <alignment vertical="center"/>
    </xf>
    <xf numFmtId="0" fontId="5" fillId="0" borderId="0" xfId="2" applyFont="1" applyBorder="1" applyAlignment="1">
      <alignment vertical="center" wrapText="1"/>
    </xf>
    <xf numFmtId="0" fontId="2" fillId="0" borderId="71" xfId="2" applyFont="1" applyBorder="1" applyAlignment="1">
      <alignment horizontal="center" vertical="center" wrapText="1"/>
    </xf>
    <xf numFmtId="49" fontId="5" fillId="0" borderId="74" xfId="2" applyNumberFormat="1" applyFont="1" applyBorder="1" applyAlignment="1" applyProtection="1">
      <alignment horizontal="center" vertical="center" shrinkToFit="1"/>
      <protection locked="0"/>
    </xf>
    <xf numFmtId="9" fontId="5" fillId="0" borderId="74" xfId="3" applyFont="1" applyBorder="1" applyAlignment="1" applyProtection="1">
      <alignment horizontal="center" vertical="center" shrinkToFit="1"/>
      <protection locked="0"/>
    </xf>
    <xf numFmtId="49" fontId="5" fillId="0" borderId="51" xfId="2" applyNumberFormat="1" applyFont="1" applyBorder="1" applyAlignment="1" applyProtection="1">
      <alignment horizontal="center" vertical="center" shrinkToFit="1"/>
      <protection locked="0"/>
    </xf>
    <xf numFmtId="9" fontId="5" fillId="0" borderId="51" xfId="3" applyFont="1" applyBorder="1" applyAlignment="1" applyProtection="1">
      <alignment horizontal="center" vertical="center" shrinkToFit="1"/>
      <protection locked="0"/>
    </xf>
    <xf numFmtId="49" fontId="5" fillId="0" borderId="66" xfId="2" applyNumberFormat="1" applyFont="1" applyBorder="1" applyAlignment="1" applyProtection="1">
      <alignment horizontal="center" vertical="center" shrinkToFit="1"/>
      <protection locked="0"/>
    </xf>
    <xf numFmtId="9" fontId="5" fillId="0" borderId="66" xfId="3" applyFont="1" applyBorder="1" applyAlignment="1" applyProtection="1">
      <alignment horizontal="center" vertical="center" shrinkToFit="1"/>
      <protection locked="0"/>
    </xf>
    <xf numFmtId="0" fontId="5" fillId="0" borderId="0" xfId="2" applyFont="1" applyBorder="1" applyAlignment="1">
      <alignment horizontal="left" vertical="center" wrapText="1"/>
    </xf>
    <xf numFmtId="0" fontId="2" fillId="0" borderId="61" xfId="2" applyFont="1" applyBorder="1" applyAlignment="1">
      <alignment horizontal="center" vertical="center" wrapText="1"/>
    </xf>
    <xf numFmtId="0" fontId="2" fillId="0" borderId="62" xfId="2" applyFont="1" applyBorder="1" applyAlignment="1">
      <alignment horizontal="center" vertical="center" wrapText="1"/>
    </xf>
    <xf numFmtId="167" fontId="5" fillId="0" borderId="51" xfId="2" applyNumberFormat="1" applyFont="1" applyBorder="1" applyAlignment="1" applyProtection="1">
      <alignment horizontal="center" vertical="center" shrinkToFit="1"/>
      <protection locked="0"/>
    </xf>
    <xf numFmtId="167" fontId="5" fillId="0" borderId="64" xfId="2" applyNumberFormat="1" applyBorder="1" applyAlignment="1" applyProtection="1">
      <alignment horizontal="center" vertical="center" shrinkToFit="1"/>
      <protection locked="0"/>
    </xf>
    <xf numFmtId="167" fontId="5" fillId="0" borderId="64" xfId="2" applyNumberFormat="1" applyFont="1" applyBorder="1" applyAlignment="1" applyProtection="1">
      <alignment horizontal="center" vertical="center" shrinkToFit="1"/>
      <protection locked="0"/>
    </xf>
    <xf numFmtId="167" fontId="5" fillId="0" borderId="66" xfId="2" applyNumberFormat="1" applyFont="1" applyBorder="1" applyAlignment="1" applyProtection="1">
      <alignment horizontal="center" vertical="center" shrinkToFit="1"/>
      <protection locked="0"/>
    </xf>
    <xf numFmtId="167" fontId="5" fillId="0" borderId="67" xfId="2" applyNumberFormat="1" applyFont="1" applyBorder="1" applyAlignment="1" applyProtection="1">
      <alignment horizontal="center" vertical="center" shrinkToFit="1"/>
      <protection locked="0"/>
    </xf>
    <xf numFmtId="0" fontId="2" fillId="0" borderId="0" xfId="2" applyFont="1" applyAlignment="1" applyProtection="1">
      <alignment horizontal="right"/>
      <protection hidden="1"/>
    </xf>
    <xf numFmtId="0" fontId="2" fillId="5" borderId="92" xfId="2" applyFont="1" applyFill="1" applyBorder="1" applyAlignment="1">
      <alignment horizontal="center" vertical="center"/>
    </xf>
    <xf numFmtId="0" fontId="2" fillId="5" borderId="93" xfId="2" applyFont="1" applyFill="1" applyBorder="1" applyAlignment="1">
      <alignment horizontal="center" vertical="center"/>
    </xf>
    <xf numFmtId="0" fontId="2" fillId="5" borderId="94" xfId="2" applyFont="1" applyFill="1" applyBorder="1" applyAlignment="1">
      <alignment horizontal="center" vertical="center"/>
    </xf>
    <xf numFmtId="0" fontId="2" fillId="5" borderId="95" xfId="2" applyFont="1" applyFill="1" applyBorder="1" applyAlignment="1">
      <alignment horizontal="center" vertical="center"/>
    </xf>
    <xf numFmtId="41" fontId="5" fillId="0" borderId="101" xfId="2" applyNumberFormat="1" applyBorder="1" applyAlignment="1">
      <alignment horizontal="right"/>
    </xf>
    <xf numFmtId="41" fontId="5" fillId="5" borderId="102" xfId="2" applyNumberFormat="1" applyFill="1" applyBorder="1" applyAlignment="1">
      <alignment horizontal="right"/>
    </xf>
    <xf numFmtId="41" fontId="5" fillId="0" borderId="103" xfId="2" applyNumberFormat="1" applyBorder="1" applyAlignment="1">
      <alignment horizontal="right"/>
    </xf>
    <xf numFmtId="41" fontId="5" fillId="0" borderId="104" xfId="2" applyNumberFormat="1" applyBorder="1" applyAlignment="1">
      <alignment horizontal="right"/>
    </xf>
    <xf numFmtId="41" fontId="5" fillId="6" borderId="104" xfId="2" applyNumberFormat="1" applyFill="1" applyBorder="1" applyAlignment="1" applyProtection="1">
      <alignment horizontal="right"/>
      <protection hidden="1"/>
    </xf>
    <xf numFmtId="0" fontId="2" fillId="0" borderId="105" xfId="2" applyNumberFormat="1" applyFont="1" applyBorder="1" applyAlignment="1">
      <alignment horizontal="left"/>
    </xf>
    <xf numFmtId="41" fontId="5" fillId="5" borderId="108" xfId="2" applyNumberFormat="1" applyFill="1" applyBorder="1" applyAlignment="1" applyProtection="1">
      <alignment horizontal="right"/>
      <protection locked="0"/>
    </xf>
    <xf numFmtId="41" fontId="5" fillId="0" borderId="110" xfId="2" applyNumberFormat="1" applyBorder="1" applyAlignment="1" applyProtection="1">
      <alignment horizontal="right"/>
      <protection locked="0"/>
    </xf>
    <xf numFmtId="167" fontId="0" fillId="6" borderId="110" xfId="4" applyNumberFormat="1" applyFont="1" applyFill="1" applyBorder="1" applyAlignment="1" applyProtection="1">
      <alignment horizontal="right"/>
      <protection hidden="1"/>
    </xf>
    <xf numFmtId="41" fontId="5" fillId="0" borderId="111" xfId="2" applyNumberFormat="1" applyBorder="1" applyAlignment="1" applyProtection="1">
      <alignment horizontal="right"/>
      <protection locked="0"/>
    </xf>
    <xf numFmtId="41" fontId="5" fillId="7" borderId="112" xfId="2" applyNumberFormat="1" applyFill="1" applyBorder="1" applyAlignment="1">
      <alignment horizontal="right"/>
    </xf>
    <xf numFmtId="41" fontId="5" fillId="7" borderId="113" xfId="2" applyNumberFormat="1" applyFill="1" applyBorder="1" applyAlignment="1">
      <alignment horizontal="right"/>
    </xf>
    <xf numFmtId="41" fontId="5" fillId="7" borderId="114" xfId="2" applyNumberFormat="1" applyFill="1" applyBorder="1" applyAlignment="1">
      <alignment horizontal="right"/>
    </xf>
    <xf numFmtId="41" fontId="5" fillId="7" borderId="111" xfId="2" applyNumberFormat="1" applyFill="1" applyBorder="1" applyAlignment="1">
      <alignment horizontal="right"/>
    </xf>
    <xf numFmtId="41" fontId="5" fillId="7" borderId="115" xfId="2" applyNumberFormat="1" applyFill="1" applyBorder="1" applyAlignment="1">
      <alignment horizontal="right"/>
    </xf>
    <xf numFmtId="41" fontId="5" fillId="7" borderId="115" xfId="2" applyNumberFormat="1" applyFill="1" applyBorder="1" applyAlignment="1" applyProtection="1">
      <alignment horizontal="right"/>
      <protection hidden="1"/>
    </xf>
    <xf numFmtId="49" fontId="14" fillId="0" borderId="105" xfId="2" applyNumberFormat="1" applyFont="1" applyBorder="1" applyAlignment="1">
      <alignment horizontal="left"/>
    </xf>
    <xf numFmtId="41" fontId="5" fillId="0" borderId="116" xfId="2" applyNumberFormat="1" applyBorder="1" applyAlignment="1" applyProtection="1">
      <alignment horizontal="right"/>
      <protection locked="0"/>
    </xf>
    <xf numFmtId="41" fontId="5" fillId="5" borderId="113" xfId="2" applyNumberFormat="1" applyFill="1" applyBorder="1" applyAlignment="1" applyProtection="1">
      <alignment horizontal="right"/>
      <protection locked="0"/>
    </xf>
    <xf numFmtId="41" fontId="5" fillId="0" borderId="117" xfId="2" applyNumberFormat="1" applyBorder="1" applyAlignment="1" applyProtection="1">
      <alignment horizontal="right"/>
      <protection locked="0"/>
    </xf>
    <xf numFmtId="41" fontId="5" fillId="0" borderId="115" xfId="2" applyNumberFormat="1" applyBorder="1" applyAlignment="1" applyProtection="1">
      <alignment horizontal="right"/>
      <protection locked="0"/>
    </xf>
    <xf numFmtId="167" fontId="0" fillId="6" borderId="118" xfId="4" applyNumberFormat="1" applyFont="1" applyFill="1" applyBorder="1" applyAlignment="1" applyProtection="1">
      <alignment horizontal="right"/>
      <protection hidden="1"/>
    </xf>
    <xf numFmtId="167" fontId="0" fillId="6" borderId="121" xfId="4" applyNumberFormat="1" applyFont="1" applyFill="1" applyBorder="1" applyAlignment="1" applyProtection="1">
      <alignment horizontal="right"/>
      <protection hidden="1"/>
    </xf>
    <xf numFmtId="0" fontId="23" fillId="0" borderId="0" xfId="2" applyFont="1" applyAlignment="1">
      <alignment horizontal="center" vertical="top"/>
    </xf>
    <xf numFmtId="0" fontId="23" fillId="0" borderId="0" xfId="2" applyFont="1"/>
    <xf numFmtId="0" fontId="5" fillId="0" borderId="0" xfId="2" applyAlignment="1"/>
    <xf numFmtId="0" fontId="14" fillId="0" borderId="0" xfId="2" applyFont="1" applyAlignment="1"/>
    <xf numFmtId="0" fontId="2" fillId="0" borderId="0" xfId="2" applyFont="1" applyAlignment="1" applyProtection="1">
      <alignment horizontal="center"/>
      <protection hidden="1"/>
    </xf>
    <xf numFmtId="0" fontId="5" fillId="0" borderId="0" xfId="2" applyFill="1"/>
    <xf numFmtId="0" fontId="12" fillId="5" borderId="87" xfId="2" applyFont="1" applyFill="1" applyBorder="1" applyAlignment="1">
      <alignment horizontal="center" wrapText="1"/>
    </xf>
    <xf numFmtId="0" fontId="12" fillId="5" borderId="124" xfId="2" applyFont="1" applyFill="1" applyBorder="1" applyAlignment="1">
      <alignment horizontal="center" wrapText="1"/>
    </xf>
    <xf numFmtId="41" fontId="5" fillId="8" borderId="125" xfId="2" applyNumberFormat="1" applyFill="1" applyBorder="1" applyAlignment="1">
      <alignment horizontal="right"/>
    </xf>
    <xf numFmtId="41" fontId="5" fillId="8" borderId="127" xfId="2" applyNumberFormat="1" applyFill="1" applyBorder="1" applyAlignment="1">
      <alignment horizontal="right"/>
    </xf>
    <xf numFmtId="0" fontId="12" fillId="5" borderId="131" xfId="2" applyFont="1" applyFill="1" applyBorder="1" applyAlignment="1">
      <alignment horizontal="center"/>
    </xf>
    <xf numFmtId="0" fontId="12" fillId="5" borderId="0" xfId="2" applyFont="1" applyFill="1" applyAlignment="1">
      <alignment horizontal="center"/>
    </xf>
    <xf numFmtId="0" fontId="12" fillId="5" borderId="51" xfId="2" applyFont="1" applyFill="1" applyBorder="1" applyAlignment="1">
      <alignment horizontal="center"/>
    </xf>
    <xf numFmtId="0" fontId="12" fillId="5" borderId="132" xfId="2" applyFont="1" applyFill="1" applyBorder="1" applyAlignment="1">
      <alignment horizontal="center" wrapText="1"/>
    </xf>
    <xf numFmtId="41" fontId="5" fillId="8" borderId="133" xfId="2" applyNumberFormat="1" applyFill="1" applyBorder="1" applyAlignment="1">
      <alignment horizontal="right"/>
    </xf>
    <xf numFmtId="41" fontId="5" fillId="8" borderId="134" xfId="2" applyNumberFormat="1" applyFill="1" applyBorder="1" applyAlignment="1">
      <alignment horizontal="right"/>
    </xf>
    <xf numFmtId="0" fontId="5" fillId="0" borderId="136" xfId="2" applyBorder="1" applyAlignment="1" applyProtection="1">
      <protection locked="0"/>
    </xf>
    <xf numFmtId="0" fontId="5" fillId="0" borderId="16" xfId="2" applyBorder="1" applyAlignment="1" applyProtection="1">
      <protection locked="0"/>
    </xf>
    <xf numFmtId="0" fontId="5" fillId="0" borderId="37" xfId="2" applyBorder="1" applyAlignment="1" applyProtection="1">
      <alignment horizontal="center"/>
      <protection locked="0"/>
    </xf>
    <xf numFmtId="0" fontId="5" fillId="8" borderId="137" xfId="2" applyFill="1" applyBorder="1" applyAlignment="1">
      <alignment horizontal="center"/>
    </xf>
    <xf numFmtId="41" fontId="5" fillId="0" borderId="138" xfId="2" applyNumberFormat="1" applyBorder="1" applyAlignment="1" applyProtection="1">
      <alignment horizontal="right"/>
      <protection locked="0"/>
    </xf>
    <xf numFmtId="41" fontId="5" fillId="0" borderId="139" xfId="2" applyNumberFormat="1" applyBorder="1" applyAlignment="1" applyProtection="1">
      <alignment horizontal="right"/>
      <protection locked="0"/>
    </xf>
    <xf numFmtId="41" fontId="5" fillId="0" borderId="107" xfId="2" applyNumberFormat="1" applyBorder="1" applyAlignment="1" applyProtection="1">
      <alignment horizontal="right"/>
      <protection locked="0"/>
    </xf>
    <xf numFmtId="41" fontId="5" fillId="0" borderId="109" xfId="2" applyNumberFormat="1" applyBorder="1" applyAlignment="1" applyProtection="1">
      <alignment horizontal="right"/>
      <protection locked="0"/>
    </xf>
    <xf numFmtId="0" fontId="5" fillId="0" borderId="140" xfId="2" applyBorder="1" applyAlignment="1" applyProtection="1">
      <protection locked="0"/>
    </xf>
    <xf numFmtId="0" fontId="5" fillId="0" borderId="19" xfId="2" applyBorder="1" applyAlignment="1" applyProtection="1">
      <protection locked="0"/>
    </xf>
    <xf numFmtId="0" fontId="5" fillId="0" borderId="39" xfId="2" applyBorder="1" applyAlignment="1" applyProtection="1">
      <alignment horizontal="center"/>
      <protection locked="0"/>
    </xf>
    <xf numFmtId="0" fontId="5" fillId="8" borderId="106" xfId="2" applyFill="1" applyBorder="1" applyAlignment="1">
      <alignment horizontal="center"/>
    </xf>
    <xf numFmtId="0" fontId="5" fillId="0" borderId="141" xfId="2" applyBorder="1" applyAlignment="1" applyProtection="1">
      <protection locked="0"/>
    </xf>
    <xf numFmtId="0" fontId="5" fillId="0" borderId="28" xfId="2" applyBorder="1" applyAlignment="1" applyProtection="1">
      <protection locked="0"/>
    </xf>
    <xf numFmtId="0" fontId="5" fillId="0" borderId="142" xfId="2" applyBorder="1" applyAlignment="1" applyProtection="1">
      <alignment horizontal="center"/>
      <protection locked="0"/>
    </xf>
    <xf numFmtId="0" fontId="5" fillId="8" borderId="143" xfId="2" applyFill="1" applyBorder="1" applyAlignment="1">
      <alignment horizontal="center"/>
    </xf>
    <xf numFmtId="0" fontId="12" fillId="5" borderId="144" xfId="2" applyFont="1" applyFill="1" applyBorder="1" applyAlignment="1">
      <alignment horizontal="center"/>
    </xf>
    <xf numFmtId="0" fontId="5" fillId="0" borderId="37" xfId="2" applyBorder="1" applyAlignment="1" applyProtection="1">
      <protection locked="0"/>
    </xf>
    <xf numFmtId="0" fontId="5" fillId="0" borderId="37" xfId="2" applyBorder="1" applyProtection="1">
      <protection locked="0"/>
    </xf>
    <xf numFmtId="0" fontId="5" fillId="8" borderId="137" xfId="2" applyFill="1" applyBorder="1"/>
    <xf numFmtId="0" fontId="5" fillId="0" borderId="39" xfId="2" applyBorder="1" applyAlignment="1" applyProtection="1">
      <protection locked="0"/>
    </xf>
    <xf numFmtId="0" fontId="5" fillId="0" borderId="39" xfId="2" applyBorder="1" applyProtection="1">
      <protection locked="0"/>
    </xf>
    <xf numFmtId="0" fontId="5" fillId="8" borderId="106" xfId="2" applyFill="1" applyBorder="1"/>
    <xf numFmtId="0" fontId="5" fillId="0" borderId="145" xfId="2" applyBorder="1" applyAlignment="1" applyProtection="1">
      <protection locked="0"/>
    </xf>
    <xf numFmtId="0" fontId="5" fillId="0" borderId="146" xfId="2" applyBorder="1" applyAlignment="1" applyProtection="1">
      <protection locked="0"/>
    </xf>
    <xf numFmtId="0" fontId="5" fillId="0" borderId="146" xfId="2" applyBorder="1" applyProtection="1">
      <protection locked="0"/>
    </xf>
    <xf numFmtId="0" fontId="5" fillId="8" borderId="147" xfId="2" applyFill="1" applyBorder="1"/>
    <xf numFmtId="41" fontId="5" fillId="0" borderId="148" xfId="2" applyNumberFormat="1" applyBorder="1" applyAlignment="1" applyProtection="1">
      <alignment horizontal="right"/>
      <protection locked="0"/>
    </xf>
    <xf numFmtId="41" fontId="5" fillId="0" borderId="149" xfId="2" applyNumberFormat="1" applyBorder="1" applyAlignment="1" applyProtection="1">
      <alignment horizontal="right"/>
      <protection locked="0"/>
    </xf>
    <xf numFmtId="41" fontId="5" fillId="8" borderId="153" xfId="2" applyNumberFormat="1" applyFill="1" applyBorder="1" applyAlignment="1">
      <alignment horizontal="right"/>
    </xf>
    <xf numFmtId="41" fontId="5" fillId="8" borderId="154" xfId="2" applyNumberFormat="1" applyFill="1" applyBorder="1" applyAlignment="1">
      <alignment horizontal="right"/>
    </xf>
    <xf numFmtId="0" fontId="5" fillId="0" borderId="137" xfId="2" applyBorder="1" applyAlignment="1" applyProtection="1">
      <alignment horizontal="center"/>
      <protection locked="0"/>
    </xf>
    <xf numFmtId="0" fontId="5" fillId="0" borderId="106" xfId="2" applyBorder="1" applyAlignment="1" applyProtection="1">
      <alignment horizontal="center"/>
      <protection locked="0"/>
    </xf>
    <xf numFmtId="41" fontId="5" fillId="0" borderId="155" xfId="2" applyNumberFormat="1" applyBorder="1" applyAlignment="1" applyProtection="1">
      <alignment horizontal="right"/>
      <protection locked="0"/>
    </xf>
    <xf numFmtId="0" fontId="5" fillId="0" borderId="143" xfId="2" applyBorder="1" applyAlignment="1" applyProtection="1">
      <alignment horizontal="center"/>
      <protection locked="0"/>
    </xf>
    <xf numFmtId="0" fontId="5" fillId="0" borderId="137" xfId="2" applyBorder="1" applyProtection="1">
      <protection locked="0"/>
    </xf>
    <xf numFmtId="0" fontId="5" fillId="0" borderId="106" xfId="2" applyBorder="1" applyProtection="1">
      <protection locked="0"/>
    </xf>
    <xf numFmtId="0" fontId="5" fillId="0" borderId="147" xfId="2" applyBorder="1" applyProtection="1">
      <protection locked="0"/>
    </xf>
    <xf numFmtId="41" fontId="5" fillId="0" borderId="159" xfId="2" applyNumberFormat="1" applyBorder="1" applyAlignment="1" applyProtection="1">
      <alignment horizontal="right"/>
      <protection locked="0"/>
    </xf>
    <xf numFmtId="41" fontId="5" fillId="0" borderId="160" xfId="2" applyNumberFormat="1" applyBorder="1" applyAlignment="1" applyProtection="1">
      <alignment horizontal="right"/>
      <protection locked="0"/>
    </xf>
    <xf numFmtId="41" fontId="5" fillId="0" borderId="166" xfId="2" applyNumberFormat="1" applyBorder="1" applyAlignment="1" applyProtection="1">
      <alignment horizontal="right"/>
      <protection locked="0"/>
    </xf>
    <xf numFmtId="41" fontId="5" fillId="0" borderId="167" xfId="2" applyNumberFormat="1" applyBorder="1" applyAlignment="1" applyProtection="1">
      <alignment horizontal="right"/>
      <protection locked="0"/>
    </xf>
    <xf numFmtId="0" fontId="14" fillId="0" borderId="105" xfId="2" applyNumberFormat="1" applyFont="1" applyBorder="1" applyAlignment="1">
      <alignment horizontal="left"/>
    </xf>
    <xf numFmtId="41" fontId="5" fillId="0" borderId="168" xfId="2" applyNumberFormat="1" applyBorder="1" applyAlignment="1" applyProtection="1">
      <alignment horizontal="right"/>
      <protection locked="0"/>
    </xf>
    <xf numFmtId="41" fontId="5" fillId="0" borderId="169" xfId="2" applyNumberFormat="1" applyBorder="1" applyAlignment="1" applyProtection="1">
      <alignment horizontal="right"/>
      <protection locked="0"/>
    </xf>
    <xf numFmtId="41" fontId="5" fillId="7" borderId="110" xfId="2" applyNumberFormat="1" applyFill="1" applyBorder="1" applyAlignment="1" applyProtection="1">
      <alignment horizontal="right"/>
      <protection hidden="1"/>
    </xf>
    <xf numFmtId="41" fontId="5" fillId="7" borderId="110" xfId="2" applyNumberFormat="1" applyFill="1" applyBorder="1" applyAlignment="1">
      <alignment horizontal="right"/>
    </xf>
    <xf numFmtId="41" fontId="5" fillId="7" borderId="170" xfId="2" applyNumberFormat="1" applyFill="1" applyBorder="1" applyAlignment="1">
      <alignment horizontal="right"/>
    </xf>
    <xf numFmtId="41" fontId="5" fillId="0" borderId="170" xfId="2" applyNumberFormat="1" applyBorder="1" applyAlignment="1" applyProtection="1">
      <alignment horizontal="right"/>
      <protection locked="0"/>
    </xf>
    <xf numFmtId="41" fontId="5" fillId="0" borderId="171" xfId="2" applyNumberFormat="1" applyBorder="1" applyAlignment="1">
      <alignment horizontal="right"/>
    </xf>
    <xf numFmtId="41" fontId="5" fillId="7" borderId="107" xfId="2" applyNumberFormat="1" applyFill="1" applyBorder="1" applyAlignment="1">
      <alignment horizontal="right"/>
    </xf>
    <xf numFmtId="41" fontId="5" fillId="0" borderId="119" xfId="2" applyNumberFormat="1" applyBorder="1" applyAlignment="1">
      <alignment horizontal="right"/>
    </xf>
    <xf numFmtId="41" fontId="5" fillId="0" borderId="83" xfId="2" applyNumberFormat="1" applyBorder="1" applyAlignment="1">
      <alignment horizontal="right"/>
    </xf>
    <xf numFmtId="41" fontId="5" fillId="0" borderId="119" xfId="2" applyNumberFormat="1" applyFont="1" applyBorder="1" applyAlignment="1">
      <alignment horizontal="right"/>
    </xf>
    <xf numFmtId="0" fontId="5" fillId="0" borderId="172" xfId="2" applyBorder="1" applyAlignment="1"/>
    <xf numFmtId="0" fontId="5" fillId="0" borderId="173" xfId="2" applyBorder="1" applyAlignment="1"/>
    <xf numFmtId="0" fontId="5" fillId="0" borderId="174" xfId="2" applyBorder="1" applyAlignment="1"/>
    <xf numFmtId="0" fontId="24" fillId="0" borderId="88"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87" xfId="2" applyFont="1" applyFill="1" applyBorder="1" applyAlignment="1">
      <alignment horizontal="center" vertical="center"/>
    </xf>
    <xf numFmtId="0" fontId="5" fillId="0" borderId="0" xfId="2" applyProtection="1">
      <protection hidden="1"/>
    </xf>
    <xf numFmtId="0" fontId="25" fillId="0" borderId="87" xfId="2" applyFont="1" applyFill="1" applyBorder="1" applyAlignment="1">
      <alignment horizontal="center" vertical="center"/>
    </xf>
    <xf numFmtId="0" fontId="25" fillId="0" borderId="0" xfId="2" applyFont="1" applyFill="1" applyBorder="1" applyAlignment="1">
      <alignment horizontal="center" vertical="center"/>
    </xf>
    <xf numFmtId="0" fontId="25" fillId="0" borderId="88" xfId="2" applyFont="1" applyFill="1" applyBorder="1" applyAlignment="1">
      <alignment horizontal="center" vertical="center"/>
    </xf>
    <xf numFmtId="41" fontId="5" fillId="6" borderId="110" xfId="2" applyNumberFormat="1" applyFill="1" applyBorder="1" applyAlignment="1" applyProtection="1">
      <alignment horizontal="right"/>
      <protection hidden="1"/>
    </xf>
    <xf numFmtId="0" fontId="14" fillId="0" borderId="105" xfId="2" applyFont="1" applyBorder="1" applyAlignment="1">
      <alignment horizontal="left"/>
    </xf>
    <xf numFmtId="0" fontId="14" fillId="0" borderId="176" xfId="2" applyFont="1" applyBorder="1" applyAlignment="1">
      <alignment horizontal="left"/>
    </xf>
    <xf numFmtId="41" fontId="5" fillId="0" borderId="104" xfId="2" applyNumberFormat="1" applyBorder="1"/>
    <xf numFmtId="10" fontId="5" fillId="0" borderId="104" xfId="2" applyNumberFormat="1" applyBorder="1"/>
    <xf numFmtId="41" fontId="5" fillId="0" borderId="110" xfId="2" applyNumberFormat="1" applyBorder="1" applyProtection="1">
      <protection locked="0"/>
    </xf>
    <xf numFmtId="41" fontId="5" fillId="6" borderId="110" xfId="2" applyNumberFormat="1" applyFill="1" applyBorder="1" applyProtection="1">
      <protection hidden="1"/>
    </xf>
    <xf numFmtId="41" fontId="5" fillId="0" borderId="168" xfId="2" applyNumberFormat="1" applyBorder="1" applyProtection="1">
      <protection locked="0"/>
    </xf>
    <xf numFmtId="0" fontId="26" fillId="0" borderId="87" xfId="2" applyFont="1" applyFill="1" applyBorder="1" applyAlignment="1">
      <alignment horizontal="center" vertical="center"/>
    </xf>
    <xf numFmtId="0" fontId="26" fillId="0" borderId="0" xfId="2" applyFont="1" applyFill="1" applyBorder="1" applyAlignment="1">
      <alignment horizontal="center" vertical="center"/>
    </xf>
    <xf numFmtId="0" fontId="26" fillId="0" borderId="81" xfId="2" applyFont="1" applyFill="1" applyBorder="1" applyAlignment="1">
      <alignment horizontal="center" vertical="center"/>
    </xf>
    <xf numFmtId="0" fontId="26" fillId="0" borderId="86" xfId="2" applyFont="1" applyFill="1" applyBorder="1" applyAlignment="1">
      <alignment horizontal="center" vertical="center"/>
    </xf>
    <xf numFmtId="0" fontId="5" fillId="0" borderId="0" xfId="2" applyBorder="1" applyAlignment="1">
      <alignment horizontal="left"/>
    </xf>
    <xf numFmtId="0" fontId="5" fillId="0" borderId="0" xfId="2" applyBorder="1" applyAlignment="1">
      <alignment horizontal="right"/>
    </xf>
    <xf numFmtId="0" fontId="26" fillId="0" borderId="88" xfId="2" applyFont="1" applyFill="1" applyBorder="1" applyAlignment="1">
      <alignment horizontal="center" vertical="center"/>
    </xf>
    <xf numFmtId="0" fontId="2" fillId="4" borderId="83" xfId="2" applyFont="1" applyFill="1" applyBorder="1" applyAlignment="1">
      <alignment horizontal="center" vertical="center" wrapText="1"/>
    </xf>
    <xf numFmtId="41" fontId="5" fillId="6" borderId="110" xfId="2" applyNumberFormat="1" applyFill="1" applyBorder="1" applyAlignment="1" applyProtection="1">
      <protection hidden="1"/>
    </xf>
    <xf numFmtId="41" fontId="5" fillId="6" borderId="109" xfId="2" applyNumberFormat="1" applyFill="1" applyBorder="1" applyAlignment="1" applyProtection="1">
      <protection hidden="1"/>
    </xf>
    <xf numFmtId="41" fontId="5" fillId="0" borderId="166" xfId="2" applyNumberFormat="1" applyBorder="1" applyAlignment="1" applyProtection="1">
      <protection locked="0" hidden="1"/>
    </xf>
    <xf numFmtId="41" fontId="5" fillId="0" borderId="151" xfId="2" applyNumberFormat="1" applyBorder="1" applyAlignment="1" applyProtection="1">
      <protection locked="0" hidden="1"/>
    </xf>
    <xf numFmtId="0" fontId="14" fillId="0" borderId="0" xfId="2" applyFont="1"/>
    <xf numFmtId="0" fontId="5" fillId="0" borderId="0" xfId="2" applyAlignment="1">
      <alignment horizontal="right"/>
    </xf>
    <xf numFmtId="41" fontId="5" fillId="0" borderId="109" xfId="2" applyNumberFormat="1" applyBorder="1" applyAlignment="1" applyProtection="1">
      <protection locked="0"/>
    </xf>
    <xf numFmtId="41" fontId="5" fillId="0" borderId="166" xfId="2" applyNumberFormat="1" applyBorder="1" applyAlignment="1" applyProtection="1">
      <protection locked="0"/>
    </xf>
    <xf numFmtId="41" fontId="5" fillId="0" borderId="151" xfId="2" applyNumberFormat="1" applyBorder="1" applyAlignment="1" applyProtection="1">
      <protection locked="0"/>
    </xf>
    <xf numFmtId="0" fontId="5" fillId="0" borderId="0" xfId="2" applyFill="1" applyBorder="1" applyAlignment="1"/>
    <xf numFmtId="0" fontId="27" fillId="0" borderId="0" xfId="2" applyFont="1"/>
    <xf numFmtId="0" fontId="28" fillId="0" borderId="87"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81" xfId="2" applyFont="1" applyFill="1" applyBorder="1" applyAlignment="1">
      <alignment horizontal="center" vertical="center"/>
    </xf>
    <xf numFmtId="0" fontId="28" fillId="0" borderId="88" xfId="2" applyFont="1" applyFill="1" applyBorder="1" applyAlignment="1">
      <alignment horizontal="center" vertical="center"/>
    </xf>
    <xf numFmtId="0" fontId="27" fillId="0" borderId="0" xfId="2" applyFont="1" applyFill="1"/>
    <xf numFmtId="41" fontId="5" fillId="6" borderId="110" xfId="2" applyNumberFormat="1" applyFont="1" applyFill="1" applyBorder="1" applyAlignment="1" applyProtection="1">
      <protection hidden="1"/>
    </xf>
    <xf numFmtId="41" fontId="5" fillId="6" borderId="109" xfId="2" applyNumberFormat="1" applyFont="1" applyFill="1" applyBorder="1" applyAlignment="1" applyProtection="1">
      <protection hidden="1"/>
    </xf>
    <xf numFmtId="41" fontId="5" fillId="0" borderId="109" xfId="2" applyNumberFormat="1" applyFont="1" applyBorder="1" applyAlignment="1" applyProtection="1">
      <protection locked="0"/>
    </xf>
    <xf numFmtId="41" fontId="5" fillId="0" borderId="166" xfId="2" applyNumberFormat="1" applyFont="1" applyBorder="1" applyAlignment="1" applyProtection="1">
      <protection locked="0"/>
    </xf>
    <xf numFmtId="41" fontId="5" fillId="0" borderId="151" xfId="2" applyNumberFormat="1" applyFont="1" applyBorder="1" applyAlignment="1" applyProtection="1">
      <protection locked="0"/>
    </xf>
    <xf numFmtId="41" fontId="5" fillId="0" borderId="166" xfId="2" applyNumberFormat="1" applyFont="1" applyFill="1" applyBorder="1" applyAlignment="1" applyProtection="1">
      <protection locked="0"/>
    </xf>
    <xf numFmtId="0" fontId="2" fillId="0" borderId="0" xfId="2" applyFont="1" applyAlignment="1">
      <alignment horizontal="center"/>
    </xf>
    <xf numFmtId="0" fontId="30" fillId="0" borderId="0" xfId="2" applyFont="1" applyBorder="1" applyAlignment="1"/>
    <xf numFmtId="0" fontId="2" fillId="0" borderId="0" xfId="0" applyFont="1" applyAlignment="1">
      <alignment vertical="center"/>
    </xf>
    <xf numFmtId="167" fontId="0" fillId="0" borderId="1" xfId="5" applyNumberFormat="1" applyFont="1" applyBorder="1" applyAlignment="1" applyProtection="1">
      <protection locked="0"/>
    </xf>
    <xf numFmtId="167" fontId="0" fillId="0" borderId="0" xfId="5" applyNumberFormat="1" applyFont="1" applyBorder="1" applyAlignment="1" applyProtection="1">
      <protection locked="0"/>
    </xf>
    <xf numFmtId="0" fontId="5" fillId="0" borderId="0" xfId="2" applyBorder="1" applyAlignment="1"/>
    <xf numFmtId="0" fontId="5" fillId="0" borderId="0" xfId="2" applyAlignment="1"/>
    <xf numFmtId="0" fontId="2" fillId="0" borderId="0" xfId="2" applyFont="1" applyAlignment="1" applyProtection="1">
      <alignment horizontal="center"/>
      <protection hidden="1"/>
    </xf>
    <xf numFmtId="0" fontId="5" fillId="0" borderId="0" xfId="2" applyAlignment="1" applyProtection="1">
      <protection hidden="1"/>
    </xf>
    <xf numFmtId="0" fontId="5" fillId="0" borderId="0" xfId="2" applyAlignment="1">
      <alignment horizontal="right"/>
    </xf>
    <xf numFmtId="41" fontId="5" fillId="0" borderId="109" xfId="2" applyNumberFormat="1" applyBorder="1" applyAlignment="1" applyProtection="1">
      <protection locked="0" hidden="1"/>
    </xf>
    <xf numFmtId="49" fontId="5" fillId="0" borderId="0" xfId="2" applyNumberFormat="1" applyFill="1" applyBorder="1"/>
    <xf numFmtId="0" fontId="5" fillId="0" borderId="0" xfId="2" applyBorder="1" applyAlignment="1">
      <alignment vertical="top"/>
    </xf>
    <xf numFmtId="49" fontId="5" fillId="0" borderId="0" xfId="2" applyNumberFormat="1" applyFont="1" applyBorder="1" applyAlignment="1">
      <alignment vertical="top"/>
    </xf>
    <xf numFmtId="49" fontId="5" fillId="0" borderId="0" xfId="2" applyNumberFormat="1" applyFont="1" applyFill="1"/>
    <xf numFmtId="0" fontId="5" fillId="0" borderId="0" xfId="2" applyFont="1" applyBorder="1" applyAlignment="1" applyProtection="1">
      <alignment horizontal="left" shrinkToFit="1"/>
      <protection locked="0"/>
    </xf>
    <xf numFmtId="42" fontId="5" fillId="0" borderId="0" xfId="4" applyNumberFormat="1" applyFont="1" applyBorder="1" applyAlignment="1" applyProtection="1">
      <alignment horizontal="left" shrinkToFit="1"/>
      <protection locked="0"/>
    </xf>
    <xf numFmtId="49" fontId="5" fillId="0" borderId="0" xfId="2" applyNumberFormat="1" applyFont="1" applyFill="1" applyBorder="1"/>
    <xf numFmtId="49" fontId="5" fillId="0" borderId="0" xfId="2" applyNumberFormat="1" applyFill="1"/>
    <xf numFmtId="0" fontId="5" fillId="0" borderId="0" xfId="2" applyFont="1" applyAlignment="1"/>
    <xf numFmtId="0" fontId="5" fillId="0" borderId="0" xfId="2" applyFont="1" applyBorder="1" applyAlignment="1">
      <alignment vertical="center"/>
    </xf>
    <xf numFmtId="0" fontId="11" fillId="0" borderId="0" xfId="1" applyBorder="1" applyAlignment="1" applyProtection="1">
      <alignment vertical="center"/>
      <protection locked="0"/>
    </xf>
    <xf numFmtId="0" fontId="5" fillId="0" borderId="0" xfId="2" applyBorder="1" applyAlignment="1" applyProtection="1">
      <alignment vertical="center"/>
      <protection locked="0"/>
    </xf>
    <xf numFmtId="41" fontId="5" fillId="0" borderId="195" xfId="2" applyNumberFormat="1" applyBorder="1" applyAlignment="1" applyProtection="1">
      <alignment horizontal="right"/>
      <protection locked="0"/>
    </xf>
    <xf numFmtId="41" fontId="5" fillId="0" borderId="196" xfId="2" applyNumberFormat="1" applyBorder="1" applyAlignment="1" applyProtection="1">
      <alignment horizontal="right"/>
      <protection locked="0"/>
    </xf>
    <xf numFmtId="41" fontId="5" fillId="0" borderId="197" xfId="2" applyNumberFormat="1" applyBorder="1" applyAlignment="1" applyProtection="1">
      <alignment horizontal="right"/>
      <protection locked="0"/>
    </xf>
    <xf numFmtId="41" fontId="5" fillId="11" borderId="168" xfId="2" applyNumberFormat="1" applyFill="1" applyBorder="1" applyProtection="1">
      <protection locked="0"/>
    </xf>
    <xf numFmtId="41" fontId="5" fillId="11" borderId="110" xfId="2" applyNumberFormat="1" applyFill="1" applyBorder="1" applyProtection="1">
      <protection hidden="1"/>
    </xf>
    <xf numFmtId="41" fontId="5" fillId="11" borderId="168" xfId="2" applyNumberFormat="1" applyFill="1" applyBorder="1" applyProtection="1">
      <protection hidden="1"/>
    </xf>
    <xf numFmtId="0" fontId="31" fillId="0" borderId="105" xfId="2" applyFont="1" applyBorder="1" applyAlignment="1">
      <alignment horizontal="left"/>
    </xf>
    <xf numFmtId="0" fontId="14" fillId="0" borderId="198" xfId="2" applyFont="1" applyBorder="1" applyAlignment="1">
      <alignment horizontal="left"/>
    </xf>
    <xf numFmtId="43" fontId="9" fillId="0" borderId="0" xfId="2" applyNumberFormat="1" applyFont="1" applyAlignment="1" applyProtection="1">
      <alignment horizontal="left" vertical="top"/>
      <protection hidden="1"/>
    </xf>
    <xf numFmtId="165" fontId="11" fillId="0" borderId="0" xfId="1" quotePrefix="1" applyNumberFormat="1" applyAlignment="1" applyProtection="1">
      <alignment horizontal="center"/>
    </xf>
    <xf numFmtId="165" fontId="11" fillId="0" borderId="0" xfId="1" applyNumberFormat="1" applyAlignment="1" applyProtection="1">
      <alignment horizontal="center"/>
    </xf>
    <xf numFmtId="165" fontId="2" fillId="0" borderId="0" xfId="2" applyNumberFormat="1" applyFont="1" applyAlignment="1">
      <alignment horizontal="center"/>
    </xf>
    <xf numFmtId="164" fontId="10" fillId="0" borderId="0" xfId="2" applyNumberFormat="1" applyFont="1" applyAlignment="1" applyProtection="1">
      <alignment vertical="top"/>
      <protection hidden="1"/>
    </xf>
    <xf numFmtId="164" fontId="10" fillId="0" borderId="0" xfId="0" applyNumberFormat="1" applyFont="1" applyAlignment="1" applyProtection="1">
      <alignment vertical="top"/>
      <protection hidden="1"/>
    </xf>
    <xf numFmtId="0" fontId="2" fillId="0" borderId="0" xfId="2" applyFont="1" applyAlignment="1" applyProtection="1">
      <protection hidden="1"/>
    </xf>
    <xf numFmtId="43" fontId="9" fillId="0" borderId="0" xfId="2" applyNumberFormat="1" applyFont="1" applyAlignment="1" applyProtection="1">
      <alignment vertical="top"/>
      <protection hidden="1"/>
    </xf>
    <xf numFmtId="169" fontId="5" fillId="6" borderId="110" xfId="2" applyNumberFormat="1" applyFill="1" applyBorder="1" applyAlignment="1" applyProtection="1">
      <alignment horizontal="right"/>
      <protection hidden="1"/>
    </xf>
    <xf numFmtId="169" fontId="5" fillId="7" borderId="110" xfId="2" applyNumberFormat="1" applyFill="1" applyBorder="1" applyAlignment="1" applyProtection="1">
      <alignment horizontal="right"/>
      <protection hidden="1"/>
    </xf>
    <xf numFmtId="169" fontId="5" fillId="11" borderId="110" xfId="2" applyNumberFormat="1" applyFill="1" applyBorder="1" applyAlignment="1" applyProtection="1">
      <alignment horizontal="right"/>
      <protection hidden="1"/>
    </xf>
    <xf numFmtId="0" fontId="5" fillId="0" borderId="191" xfId="2" applyFont="1" applyFill="1" applyBorder="1"/>
    <xf numFmtId="41" fontId="5" fillId="0" borderId="75" xfId="2" applyNumberFormat="1" applyFont="1" applyFill="1" applyBorder="1" applyProtection="1"/>
    <xf numFmtId="0" fontId="5" fillId="0" borderId="0" xfId="2" applyFont="1" applyFill="1"/>
    <xf numFmtId="41" fontId="5" fillId="0" borderId="64" xfId="2" applyNumberFormat="1" applyFont="1" applyFill="1" applyBorder="1" applyProtection="1"/>
    <xf numFmtId="41" fontId="5" fillId="0" borderId="67" xfId="2" applyNumberFormat="1" applyFont="1" applyFill="1" applyBorder="1"/>
    <xf numFmtId="0" fontId="2" fillId="0" borderId="0" xfId="2" applyFont="1" applyFill="1" applyBorder="1" applyAlignment="1" applyProtection="1">
      <alignment horizontal="left" wrapText="1"/>
      <protection locked="0"/>
    </xf>
    <xf numFmtId="49" fontId="5" fillId="0" borderId="0" xfId="2" applyNumberFormat="1" applyAlignment="1">
      <alignment vertical="top"/>
    </xf>
    <xf numFmtId="165" fontId="2" fillId="0" borderId="0" xfId="2" applyNumberFormat="1" applyFont="1" applyFill="1" applyAlignment="1">
      <alignment horizontal="right"/>
    </xf>
    <xf numFmtId="0" fontId="2" fillId="0" borderId="0" xfId="2" applyFont="1" applyFill="1" applyProtection="1"/>
    <xf numFmtId="0" fontId="5" fillId="0" borderId="63" xfId="2" applyFont="1" applyFill="1" applyBorder="1" applyAlignment="1" applyProtection="1">
      <alignment horizontal="right" shrinkToFit="1"/>
      <protection locked="0"/>
    </xf>
    <xf numFmtId="1" fontId="5" fillId="0" borderId="51" xfId="2" applyNumberFormat="1" applyFont="1" applyFill="1" applyBorder="1" applyAlignment="1" applyProtection="1">
      <alignment horizontal="center"/>
      <protection locked="0"/>
    </xf>
    <xf numFmtId="0" fontId="5" fillId="0" borderId="65" xfId="2" applyFill="1" applyBorder="1" applyAlignment="1" applyProtection="1">
      <alignment horizontal="right" shrinkToFit="1"/>
      <protection locked="0"/>
    </xf>
    <xf numFmtId="1" fontId="5" fillId="0" borderId="66" xfId="2" applyNumberFormat="1" applyFont="1" applyFill="1" applyBorder="1" applyAlignment="1" applyProtection="1">
      <alignment horizontal="center"/>
      <protection locked="0"/>
    </xf>
    <xf numFmtId="0" fontId="5" fillId="0" borderId="59" xfId="2" applyFont="1" applyFill="1" applyBorder="1" applyAlignment="1" applyProtection="1">
      <alignment horizontal="center"/>
      <protection locked="0"/>
    </xf>
    <xf numFmtId="0" fontId="5" fillId="0" borderId="0" xfId="2" applyFill="1" applyAlignment="1" applyProtection="1">
      <alignment horizontal="left"/>
      <protection locked="0"/>
    </xf>
    <xf numFmtId="0" fontId="5" fillId="0" borderId="0" xfId="2" applyFill="1" applyAlignment="1"/>
    <xf numFmtId="0" fontId="5" fillId="0" borderId="0" xfId="2" applyFill="1" applyBorder="1" applyAlignment="1" applyProtection="1">
      <protection locked="0"/>
    </xf>
    <xf numFmtId="0" fontId="5" fillId="0" borderId="0" xfId="2" applyFont="1" applyFill="1" applyBorder="1" applyAlignment="1">
      <alignment wrapText="1"/>
    </xf>
    <xf numFmtId="0" fontId="5" fillId="0" borderId="0" xfId="2" applyFont="1" applyFill="1" applyBorder="1" applyAlignment="1">
      <alignment horizontal="left" wrapText="1"/>
    </xf>
    <xf numFmtId="0" fontId="2" fillId="0" borderId="0" xfId="2" applyFont="1" applyFill="1" applyBorder="1" applyAlignment="1"/>
    <xf numFmtId="14" fontId="5" fillId="0" borderId="1" xfId="2" applyNumberFormat="1" applyFill="1" applyBorder="1" applyAlignment="1" applyProtection="1">
      <protection locked="0"/>
    </xf>
    <xf numFmtId="0" fontId="5" fillId="0" borderId="0" xfId="2" applyFont="1" applyFill="1" applyBorder="1" applyAlignment="1" applyProtection="1">
      <alignment horizontal="left"/>
      <protection locked="0"/>
    </xf>
    <xf numFmtId="14" fontId="5" fillId="0" borderId="0" xfId="2" applyNumberFormat="1" applyFill="1" applyBorder="1" applyAlignment="1" applyProtection="1">
      <protection locked="0"/>
    </xf>
    <xf numFmtId="0" fontId="5" fillId="0" borderId="0" xfId="2" applyFill="1" applyBorder="1" applyAlignment="1" applyProtection="1">
      <alignment wrapText="1"/>
    </xf>
    <xf numFmtId="0" fontId="2" fillId="0" borderId="0" xfId="2" applyFont="1" applyFill="1" applyBorder="1" applyAlignment="1" applyProtection="1">
      <protection locked="0"/>
    </xf>
    <xf numFmtId="0" fontId="5" fillId="0" borderId="0" xfId="2" applyFill="1" applyBorder="1" applyAlignment="1" applyProtection="1">
      <alignment horizontal="left" wrapText="1"/>
      <protection locked="0"/>
    </xf>
    <xf numFmtId="0" fontId="5" fillId="0" borderId="0" xfId="2" applyFont="1" applyFill="1" applyBorder="1" applyAlignment="1" applyProtection="1">
      <alignment wrapText="1"/>
      <protection locked="0"/>
    </xf>
    <xf numFmtId="0" fontId="5" fillId="0" borderId="0" xfId="2" applyFont="1" applyFill="1" applyBorder="1" applyAlignment="1" applyProtection="1"/>
    <xf numFmtId="0" fontId="5" fillId="0" borderId="0" xfId="2" applyFill="1" applyBorder="1" applyAlignment="1" applyProtection="1"/>
    <xf numFmtId="3" fontId="5" fillId="0" borderId="1" xfId="2" applyNumberFormat="1" applyFont="1" applyFill="1" applyBorder="1" applyAlignment="1" applyProtection="1">
      <alignment horizontal="center"/>
      <protection locked="0"/>
    </xf>
    <xf numFmtId="0" fontId="5" fillId="0" borderId="0" xfId="2" applyFont="1" applyFill="1" applyBorder="1" applyAlignment="1" applyProtection="1">
      <alignment horizontal="right"/>
    </xf>
    <xf numFmtId="0" fontId="5" fillId="0" borderId="0" xfId="2" applyFill="1" applyBorder="1" applyAlignment="1" applyProtection="1">
      <alignment horizontal="left"/>
      <protection locked="0"/>
    </xf>
    <xf numFmtId="0" fontId="5" fillId="0" borderId="0" xfId="2" applyFont="1" applyFill="1" applyBorder="1" applyAlignment="1" applyProtection="1">
      <protection locked="0"/>
    </xf>
    <xf numFmtId="0" fontId="5" fillId="0" borderId="0" xfId="2" applyFill="1" applyBorder="1" applyAlignment="1" applyProtection="1">
      <alignment horizontal="left" wrapText="1"/>
    </xf>
    <xf numFmtId="167" fontId="5" fillId="0" borderId="51" xfId="6" applyNumberFormat="1" applyFont="1" applyFill="1" applyBorder="1" applyAlignment="1" applyProtection="1">
      <alignment wrapText="1"/>
    </xf>
    <xf numFmtId="168" fontId="5" fillId="0" borderId="51" xfId="6" applyNumberFormat="1" applyFont="1" applyFill="1" applyBorder="1" applyAlignment="1" applyProtection="1">
      <alignment wrapText="1"/>
    </xf>
    <xf numFmtId="0" fontId="5" fillId="0" borderId="0" xfId="2" applyFont="1" applyFill="1" applyBorder="1" applyAlignment="1" applyProtection="1">
      <alignment wrapText="1"/>
    </xf>
    <xf numFmtId="168" fontId="5" fillId="0" borderId="51" xfId="6" applyNumberFormat="1" applyFont="1" applyFill="1" applyBorder="1" applyAlignment="1" applyProtection="1">
      <protection locked="0"/>
    </xf>
    <xf numFmtId="168" fontId="5" fillId="0" borderId="51" xfId="6" applyNumberFormat="1" applyFont="1" applyFill="1" applyBorder="1" applyAlignment="1" applyProtection="1">
      <alignment wrapText="1"/>
      <protection locked="0"/>
    </xf>
    <xf numFmtId="168" fontId="5" fillId="0" borderId="51" xfId="6" applyNumberFormat="1" applyFont="1" applyFill="1" applyBorder="1" applyAlignment="1" applyProtection="1">
      <alignment horizontal="left"/>
      <protection locked="0"/>
    </xf>
    <xf numFmtId="168" fontId="5" fillId="0" borderId="51" xfId="6" applyNumberFormat="1" applyFont="1" applyFill="1" applyBorder="1"/>
    <xf numFmtId="0" fontId="5" fillId="0" borderId="0" xfId="2" applyFill="1" applyBorder="1" applyAlignment="1">
      <alignment vertical="center"/>
    </xf>
    <xf numFmtId="0" fontId="5" fillId="0" borderId="0" xfId="2" applyFont="1" applyFill="1" applyBorder="1" applyAlignment="1">
      <alignment vertical="center" wrapText="1"/>
    </xf>
    <xf numFmtId="168" fontId="5" fillId="0" borderId="51" xfId="6" applyNumberFormat="1" applyFont="1" applyFill="1" applyBorder="1" applyAlignment="1">
      <alignment vertical="center" wrapText="1"/>
    </xf>
    <xf numFmtId="0" fontId="5" fillId="0" borderId="0" xfId="2" applyFill="1" applyBorder="1" applyAlignment="1" applyProtection="1">
      <alignment horizontal="left" vertical="center" wrapText="1"/>
      <protection locked="0"/>
    </xf>
    <xf numFmtId="0" fontId="5" fillId="0" borderId="0" xfId="2" applyFill="1" applyBorder="1" applyAlignment="1">
      <alignment wrapText="1"/>
    </xf>
    <xf numFmtId="0" fontId="5" fillId="0" borderId="0" xfId="2" applyFill="1" applyAlignment="1">
      <alignment vertical="top" wrapText="1"/>
    </xf>
    <xf numFmtId="0" fontId="5" fillId="0" borderId="0" xfId="2" applyFill="1" applyAlignment="1">
      <alignment horizontal="left" wrapText="1"/>
    </xf>
    <xf numFmtId="0" fontId="5" fillId="0" borderId="199" xfId="2" applyFill="1" applyBorder="1" applyAlignment="1">
      <alignment wrapText="1"/>
    </xf>
    <xf numFmtId="0" fontId="5" fillId="0" borderId="200" xfId="2" applyFill="1" applyBorder="1"/>
    <xf numFmtId="0" fontId="5" fillId="0" borderId="201" xfId="2" applyFill="1" applyBorder="1"/>
    <xf numFmtId="0" fontId="5" fillId="0" borderId="202" xfId="2" applyFill="1" applyBorder="1"/>
    <xf numFmtId="0" fontId="5" fillId="0" borderId="203" xfId="2" applyFill="1" applyBorder="1"/>
    <xf numFmtId="0" fontId="5" fillId="0" borderId="204" xfId="2" applyFill="1" applyBorder="1"/>
    <xf numFmtId="0" fontId="5" fillId="0" borderId="202" xfId="2" applyFill="1" applyBorder="1" applyAlignment="1"/>
    <xf numFmtId="0" fontId="5" fillId="0" borderId="207" xfId="2" applyFill="1" applyBorder="1" applyAlignment="1"/>
    <xf numFmtId="0" fontId="5" fillId="0" borderId="208" xfId="2" applyFill="1" applyBorder="1" applyAlignment="1"/>
    <xf numFmtId="0" fontId="5" fillId="0" borderId="205" xfId="2" applyFill="1" applyBorder="1" applyAlignment="1">
      <alignment wrapText="1"/>
    </xf>
    <xf numFmtId="0" fontId="5" fillId="0" borderId="209" xfId="2" applyFill="1" applyBorder="1"/>
    <xf numFmtId="0" fontId="5" fillId="0" borderId="206" xfId="2" applyFill="1" applyBorder="1"/>
    <xf numFmtId="0" fontId="5" fillId="0" borderId="0" xfId="2" applyFill="1" applyAlignment="1" applyProtection="1">
      <protection hidden="1"/>
    </xf>
    <xf numFmtId="0" fontId="5" fillId="0" borderId="0" xfId="2" applyFill="1" applyProtection="1">
      <protection hidden="1"/>
    </xf>
    <xf numFmtId="0" fontId="9" fillId="0" borderId="0" xfId="2" applyFont="1" applyFill="1" applyAlignment="1" applyProtection="1">
      <alignment horizontal="left" vertical="top"/>
      <protection hidden="1"/>
    </xf>
    <xf numFmtId="0" fontId="2" fillId="0" borderId="0" xfId="2" applyFont="1" applyFill="1" applyAlignment="1" applyProtection="1">
      <alignment horizontal="center"/>
      <protection hidden="1"/>
    </xf>
    <xf numFmtId="0" fontId="2" fillId="0" borderId="0" xfId="2" applyFont="1" applyFill="1" applyAlignment="1">
      <alignment horizontal="right"/>
    </xf>
    <xf numFmtId="43" fontId="2" fillId="0" borderId="0" xfId="2" applyNumberFormat="1" applyFont="1" applyFill="1" applyBorder="1" applyAlignment="1">
      <alignment horizontal="center"/>
    </xf>
    <xf numFmtId="0" fontId="5" fillId="0" borderId="104" xfId="2" applyFill="1" applyBorder="1" applyProtection="1">
      <protection locked="0"/>
    </xf>
    <xf numFmtId="42" fontId="5" fillId="0" borderId="104" xfId="2" applyNumberFormat="1" applyFill="1" applyBorder="1" applyProtection="1">
      <protection locked="0"/>
    </xf>
    <xf numFmtId="0" fontId="5" fillId="0" borderId="110" xfId="2" applyFill="1" applyBorder="1" applyProtection="1">
      <protection locked="0"/>
    </xf>
    <xf numFmtId="0" fontId="5" fillId="0" borderId="170" xfId="2" applyFill="1" applyBorder="1" applyProtection="1">
      <protection locked="0"/>
    </xf>
    <xf numFmtId="42" fontId="5" fillId="0" borderId="110" xfId="2" applyNumberFormat="1" applyFill="1" applyBorder="1" applyProtection="1">
      <protection locked="0"/>
    </xf>
    <xf numFmtId="0" fontId="5" fillId="0" borderId="166" xfId="2" applyFill="1" applyBorder="1" applyProtection="1">
      <protection locked="0"/>
    </xf>
    <xf numFmtId="42" fontId="5" fillId="0" borderId="166" xfId="2" applyNumberFormat="1" applyFill="1" applyBorder="1" applyProtection="1">
      <protection locked="0"/>
    </xf>
    <xf numFmtId="0" fontId="0" fillId="0" borderId="0" xfId="0" applyAlignment="1"/>
    <xf numFmtId="0" fontId="2" fillId="0" borderId="0" xfId="0" applyFont="1" applyAlignment="1">
      <alignment horizontal="right"/>
    </xf>
    <xf numFmtId="0" fontId="3" fillId="0" borderId="1"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2" fillId="2" borderId="0" xfId="0" applyFont="1" applyFill="1" applyAlignment="1">
      <alignment horizontal="center"/>
    </xf>
    <xf numFmtId="0" fontId="10" fillId="0" borderId="3" xfId="0" applyFont="1" applyBorder="1" applyAlignment="1">
      <alignment horizontal="center" vertical="top"/>
    </xf>
    <xf numFmtId="0" fontId="35" fillId="0" borderId="3" xfId="0" applyFont="1" applyBorder="1" applyAlignment="1">
      <alignment horizontal="center"/>
    </xf>
    <xf numFmtId="164" fontId="15" fillId="2" borderId="0" xfId="0" applyNumberFormat="1" applyFont="1" applyFill="1" applyAlignment="1" applyProtection="1">
      <alignment horizontal="center"/>
      <protection hidden="1"/>
    </xf>
    <xf numFmtId="164" fontId="1" fillId="2" borderId="0" xfId="0" applyNumberFormat="1" applyFont="1" applyFill="1" applyAlignment="1" applyProtection="1">
      <protection hidden="1"/>
    </xf>
    <xf numFmtId="0" fontId="0" fillId="2" borderId="0" xfId="0" applyFill="1" applyAlignment="1">
      <alignment horizontal="center"/>
    </xf>
    <xf numFmtId="0" fontId="7" fillId="2" borderId="2" xfId="0" applyFont="1" applyFill="1" applyBorder="1" applyAlignment="1" applyProtection="1">
      <alignment horizontal="center"/>
      <protection locked="0"/>
    </xf>
    <xf numFmtId="0" fontId="9" fillId="2" borderId="0" xfId="0" applyFont="1" applyFill="1" applyBorder="1" applyAlignment="1">
      <alignment horizontal="center" vertical="top"/>
    </xf>
    <xf numFmtId="0" fontId="2" fillId="0" borderId="0" xfId="0" applyFont="1" applyAlignment="1">
      <alignment horizontal="left"/>
    </xf>
    <xf numFmtId="14" fontId="0" fillId="0" borderId="1" xfId="0" applyNumberFormat="1" applyBorder="1" applyAlignment="1" applyProtection="1">
      <alignment horizontal="center"/>
      <protection locked="0"/>
    </xf>
    <xf numFmtId="14" fontId="0" fillId="0" borderId="1" xfId="0" applyNumberFormat="1" applyFill="1" applyBorder="1" applyAlignment="1" applyProtection="1">
      <alignment horizontal="center" shrinkToFit="1"/>
      <protection locked="0"/>
    </xf>
    <xf numFmtId="0" fontId="10" fillId="0" borderId="0" xfId="0" applyFont="1" applyAlignment="1">
      <alignment horizontal="center"/>
    </xf>
    <xf numFmtId="0" fontId="0" fillId="0" borderId="1" xfId="0" applyFill="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 fillId="0" borderId="0" xfId="0" applyFont="1" applyAlignment="1">
      <alignment horizontal="center"/>
    </xf>
    <xf numFmtId="0" fontId="0" fillId="0" borderId="0" xfId="0" applyAlignment="1">
      <alignment horizontal="center"/>
    </xf>
    <xf numFmtId="0" fontId="5" fillId="0" borderId="1" xfId="0" applyFont="1" applyBorder="1" applyAlignment="1" applyProtection="1">
      <alignment horizontal="center" shrinkToFit="1"/>
      <protection locked="0"/>
    </xf>
    <xf numFmtId="0" fontId="0" fillId="0" borderId="1" xfId="0" applyBorder="1" applyAlignment="1" applyProtection="1">
      <alignment horizontal="center" shrinkToFit="1"/>
      <protection locked="0"/>
    </xf>
    <xf numFmtId="0" fontId="5" fillId="0" borderId="4" xfId="0" applyFont="1"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9" fillId="0" borderId="3" xfId="0" applyFont="1" applyBorder="1" applyAlignment="1">
      <alignment horizontal="center" wrapText="1"/>
    </xf>
    <xf numFmtId="0" fontId="5" fillId="0" borderId="0" xfId="0" applyFont="1" applyBorder="1" applyAlignment="1" applyProtection="1">
      <alignment horizontal="left"/>
      <protection locked="0"/>
    </xf>
    <xf numFmtId="0" fontId="5" fillId="0" borderId="0" xfId="0" applyFont="1" applyBorder="1" applyAlignment="1" applyProtection="1">
      <protection locked="0"/>
    </xf>
    <xf numFmtId="0" fontId="12" fillId="0" borderId="0" xfId="0" applyFont="1" applyBorder="1" applyAlignment="1">
      <alignment horizontal="center"/>
    </xf>
    <xf numFmtId="0" fontId="32" fillId="0" borderId="0" xfId="0" applyFont="1" applyBorder="1" applyAlignment="1">
      <alignment horizontal="center"/>
    </xf>
    <xf numFmtId="0" fontId="11" fillId="0" borderId="1" xfId="1" applyBorder="1" applyAlignment="1" applyProtection="1">
      <alignment horizontal="center" shrinkToFit="1"/>
      <protection locked="0"/>
    </xf>
    <xf numFmtId="0" fontId="9" fillId="0" borderId="3" xfId="0" applyFont="1" applyBorder="1" applyAlignment="1">
      <alignment horizontal="center" vertical="top"/>
    </xf>
    <xf numFmtId="0" fontId="14" fillId="0" borderId="0" xfId="0" applyFont="1" applyAlignment="1">
      <alignment wrapText="1"/>
    </xf>
    <xf numFmtId="0" fontId="14" fillId="0" borderId="0" xfId="0" applyFont="1" applyAlignment="1"/>
    <xf numFmtId="0" fontId="2" fillId="0" borderId="1" xfId="0" applyFont="1" applyBorder="1" applyAlignment="1">
      <alignment horizontal="center"/>
    </xf>
    <xf numFmtId="43" fontId="2" fillId="0" borderId="1" xfId="0" applyNumberFormat="1" applyFont="1" applyBorder="1" applyAlignment="1" applyProtection="1">
      <alignment horizontal="center" shrinkToFit="1"/>
    </xf>
    <xf numFmtId="0" fontId="5" fillId="0" borderId="0" xfId="0" applyFont="1" applyAlignment="1">
      <alignment horizontal="center"/>
    </xf>
    <xf numFmtId="0" fontId="0" fillId="0" borderId="0" xfId="0" applyAlignment="1" applyProtection="1">
      <alignment shrinkToFit="1"/>
      <protection locked="0"/>
    </xf>
    <xf numFmtId="0" fontId="0" fillId="0" borderId="1" xfId="0" applyBorder="1" applyAlignment="1" applyProtection="1">
      <alignment shrinkToFit="1"/>
      <protection locked="0"/>
    </xf>
    <xf numFmtId="0" fontId="0" fillId="0" borderId="0" xfId="0" applyBorder="1" applyAlignment="1"/>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shrinkToFit="1"/>
      <protection locked="0"/>
    </xf>
    <xf numFmtId="0" fontId="0" fillId="0" borderId="0" xfId="0" applyBorder="1" applyAlignment="1" applyProtection="1">
      <alignment horizontal="center" shrinkToFit="1"/>
      <protection locked="0"/>
    </xf>
    <xf numFmtId="43" fontId="0" fillId="0" borderId="3" xfId="0" applyNumberFormat="1" applyBorder="1" applyAlignment="1" applyProtection="1">
      <alignment horizontal="center" shrinkToFit="1"/>
    </xf>
    <xf numFmtId="43" fontId="0" fillId="0" borderId="0" xfId="0" applyNumberFormat="1" applyBorder="1" applyAlignment="1" applyProtection="1">
      <alignment horizontal="center" shrinkToFit="1"/>
    </xf>
    <xf numFmtId="0" fontId="5" fillId="0" borderId="0" xfId="0" applyFont="1" applyAlignment="1">
      <alignment horizontal="justify" wrapText="1"/>
    </xf>
    <xf numFmtId="0" fontId="0" fillId="0" borderId="0" xfId="0" applyBorder="1" applyAlignment="1">
      <alignment horizontal="center"/>
    </xf>
    <xf numFmtId="43" fontId="5" fillId="0" borderId="0" xfId="0" applyNumberFormat="1" applyFont="1" applyBorder="1" applyAlignment="1" applyProtection="1">
      <alignment horizontal="center" shrinkToFit="1"/>
      <protection locked="0"/>
    </xf>
    <xf numFmtId="0" fontId="2" fillId="0" borderId="0" xfId="0" applyFont="1" applyAlignment="1">
      <alignment horizontal="center" vertical="center"/>
    </xf>
    <xf numFmtId="0" fontId="0" fillId="0" borderId="0" xfId="0" applyAlignment="1" applyProtection="1">
      <protection locked="0"/>
    </xf>
    <xf numFmtId="0" fontId="0" fillId="0" borderId="1" xfId="0" applyBorder="1" applyAlignment="1" applyProtection="1">
      <protection locked="0"/>
    </xf>
    <xf numFmtId="0" fontId="5" fillId="0" borderId="1" xfId="0" applyFont="1" applyBorder="1" applyAlignment="1" applyProtection="1">
      <alignment shrinkToFit="1"/>
      <protection locked="0"/>
    </xf>
    <xf numFmtId="0" fontId="0" fillId="0" borderId="4" xfId="0" applyBorder="1" applyAlignment="1">
      <alignment horizontal="center"/>
    </xf>
    <xf numFmtId="0" fontId="0" fillId="0" borderId="3" xfId="0" applyBorder="1" applyAlignment="1"/>
    <xf numFmtId="0" fontId="12" fillId="0" borderId="0" xfId="0" applyFont="1" applyFill="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2" fillId="0" borderId="0" xfId="2" applyFont="1" applyAlignment="1" applyProtection="1">
      <alignment horizontal="left"/>
      <protection hidden="1"/>
    </xf>
    <xf numFmtId="43" fontId="9" fillId="0" borderId="0" xfId="2" applyNumberFormat="1" applyFont="1" applyBorder="1" applyAlignment="1" applyProtection="1">
      <alignment horizontal="left" vertical="top"/>
      <protection hidden="1"/>
    </xf>
    <xf numFmtId="164" fontId="9" fillId="0" borderId="0" xfId="2" applyNumberFormat="1" applyFont="1" applyBorder="1" applyAlignment="1" applyProtection="1">
      <alignment horizontal="left" vertical="top"/>
      <protection hidden="1"/>
    </xf>
    <xf numFmtId="43" fontId="15" fillId="0" borderId="2" xfId="2" applyNumberFormat="1" applyFont="1" applyBorder="1" applyAlignment="1" applyProtection="1">
      <alignment horizontal="right"/>
      <protection hidden="1"/>
    </xf>
    <xf numFmtId="0" fontId="16" fillId="2" borderId="5" xfId="2" applyFont="1" applyFill="1" applyBorder="1" applyAlignment="1">
      <alignment horizontal="center" vertical="center"/>
    </xf>
    <xf numFmtId="0" fontId="16" fillId="2" borderId="6"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9" xfId="2" applyFont="1" applyFill="1" applyBorder="1" applyAlignment="1">
      <alignment horizontal="center" vertical="center"/>
    </xf>
    <xf numFmtId="43" fontId="9" fillId="0" borderId="0" xfId="2" applyNumberFormat="1" applyFont="1" applyBorder="1" applyAlignment="1">
      <alignment horizontal="left" vertical="top"/>
    </xf>
    <xf numFmtId="164" fontId="10" fillId="0" borderId="0" xfId="2" applyNumberFormat="1" applyFont="1" applyAlignment="1" applyProtection="1">
      <alignment horizontal="left" vertical="top"/>
      <protection hidden="1"/>
    </xf>
    <xf numFmtId="43" fontId="15" fillId="0" borderId="1" xfId="2" applyNumberFormat="1" applyFont="1" applyFill="1" applyBorder="1" applyAlignment="1" applyProtection="1">
      <alignment horizontal="left"/>
      <protection hidden="1"/>
    </xf>
    <xf numFmtId="0" fontId="18" fillId="0" borderId="1" xfId="2" applyFont="1" applyFill="1" applyBorder="1" applyAlignment="1" applyProtection="1">
      <alignment horizontal="left"/>
      <protection hidden="1"/>
    </xf>
    <xf numFmtId="0" fontId="16" fillId="3" borderId="10" xfId="2" applyFont="1" applyFill="1" applyBorder="1" applyAlignment="1">
      <alignment horizontal="center" vertical="center"/>
    </xf>
    <xf numFmtId="0" fontId="16" fillId="3" borderId="3" xfId="2" applyFont="1" applyFill="1" applyBorder="1" applyAlignment="1">
      <alignment horizontal="center" vertical="center"/>
    </xf>
    <xf numFmtId="0" fontId="16" fillId="3" borderId="11" xfId="2" applyFont="1" applyFill="1" applyBorder="1" applyAlignment="1">
      <alignment horizontal="center" vertical="center"/>
    </xf>
    <xf numFmtId="0" fontId="17" fillId="0" borderId="12" xfId="2" applyFont="1" applyBorder="1" applyAlignment="1">
      <alignment horizontal="center" vertical="center"/>
    </xf>
    <xf numFmtId="0" fontId="17" fillId="0" borderId="1" xfId="2" applyFont="1" applyBorder="1" applyAlignment="1">
      <alignment horizontal="center" vertical="center"/>
    </xf>
    <xf numFmtId="0" fontId="17" fillId="0" borderId="13" xfId="2" applyFont="1" applyBorder="1" applyAlignment="1">
      <alignment horizontal="center" vertical="center"/>
    </xf>
    <xf numFmtId="0" fontId="2" fillId="4" borderId="10" xfId="2" applyFont="1" applyFill="1" applyBorder="1" applyAlignment="1">
      <alignment horizontal="center" vertical="center"/>
    </xf>
    <xf numFmtId="0" fontId="5" fillId="4" borderId="3" xfId="2" applyFill="1" applyBorder="1" applyAlignment="1">
      <alignment horizontal="center" vertical="center"/>
    </xf>
    <xf numFmtId="0" fontId="5" fillId="4" borderId="11" xfId="2" applyFill="1" applyBorder="1" applyAlignment="1">
      <alignment horizontal="center" vertical="center"/>
    </xf>
    <xf numFmtId="0" fontId="5" fillId="4" borderId="12" xfId="2" applyFill="1" applyBorder="1" applyAlignment="1">
      <alignment horizontal="center" vertical="center"/>
    </xf>
    <xf numFmtId="0" fontId="5" fillId="4" borderId="1" xfId="2" applyFill="1" applyBorder="1" applyAlignment="1">
      <alignment horizontal="center" vertical="center"/>
    </xf>
    <xf numFmtId="0" fontId="5" fillId="4" borderId="13" xfId="2" applyFill="1" applyBorder="1" applyAlignment="1">
      <alignment horizontal="center" vertical="center"/>
    </xf>
    <xf numFmtId="0" fontId="5" fillId="0" borderId="14" xfId="2" applyBorder="1" applyAlignment="1"/>
    <xf numFmtId="0" fontId="5" fillId="0" borderId="15" xfId="2" applyBorder="1" applyAlignment="1"/>
    <xf numFmtId="0" fontId="5" fillId="0" borderId="16" xfId="2" applyBorder="1" applyAlignment="1"/>
    <xf numFmtId="0" fontId="5" fillId="0" borderId="17" xfId="2" applyBorder="1" applyAlignment="1"/>
    <xf numFmtId="0" fontId="5" fillId="0" borderId="18" xfId="2" applyBorder="1" applyAlignment="1"/>
    <xf numFmtId="0" fontId="5" fillId="0" borderId="19" xfId="2" applyBorder="1" applyAlignment="1"/>
    <xf numFmtId="166" fontId="2" fillId="5" borderId="10" xfId="2" applyNumberFormat="1" applyFont="1" applyFill="1" applyBorder="1" applyAlignment="1" applyProtection="1">
      <alignment horizontal="center" wrapText="1"/>
      <protection hidden="1"/>
    </xf>
    <xf numFmtId="166" fontId="2" fillId="5" borderId="11" xfId="2" applyNumberFormat="1" applyFont="1" applyFill="1" applyBorder="1" applyAlignment="1" applyProtection="1">
      <alignment horizontal="center" wrapText="1"/>
      <protection hidden="1"/>
    </xf>
    <xf numFmtId="49" fontId="2" fillId="5" borderId="20" xfId="2" applyNumberFormat="1" applyFont="1" applyFill="1" applyBorder="1" applyAlignment="1">
      <alignment horizontal="center" wrapText="1"/>
    </xf>
    <xf numFmtId="49" fontId="2" fillId="5" borderId="21" xfId="2" applyNumberFormat="1" applyFont="1" applyFill="1" applyBorder="1" applyAlignment="1">
      <alignment horizontal="center" wrapText="1"/>
    </xf>
    <xf numFmtId="0" fontId="5" fillId="0" borderId="17" xfId="2" applyFont="1" applyBorder="1" applyAlignment="1"/>
    <xf numFmtId="41" fontId="5" fillId="0" borderId="22" xfId="2" applyNumberFormat="1" applyBorder="1" applyAlignment="1" applyProtection="1">
      <alignment horizontal="center"/>
      <protection locked="0"/>
    </xf>
    <xf numFmtId="41" fontId="5" fillId="0" borderId="23" xfId="2" applyNumberFormat="1" applyBorder="1" applyAlignment="1" applyProtection="1">
      <alignment horizontal="center"/>
      <protection locked="0"/>
    </xf>
    <xf numFmtId="41" fontId="5" fillId="0" borderId="22" xfId="2" applyNumberFormat="1" applyBorder="1" applyAlignment="1" applyProtection="1">
      <alignment horizontal="right"/>
      <protection locked="0"/>
    </xf>
    <xf numFmtId="41" fontId="5" fillId="0" borderId="23" xfId="2" applyNumberFormat="1" applyBorder="1" applyAlignment="1" applyProtection="1">
      <alignment horizontal="right"/>
      <protection locked="0"/>
    </xf>
    <xf numFmtId="41" fontId="0" fillId="0" borderId="22" xfId="4" applyNumberFormat="1" applyFont="1" applyBorder="1" applyAlignment="1" applyProtection="1">
      <alignment horizontal="center"/>
      <protection locked="0"/>
    </xf>
    <xf numFmtId="41" fontId="0" fillId="0" borderId="23" xfId="4" applyNumberFormat="1" applyFont="1" applyBorder="1" applyAlignment="1" applyProtection="1">
      <alignment horizontal="center"/>
      <protection locked="0"/>
    </xf>
    <xf numFmtId="41" fontId="0" fillId="0" borderId="24" xfId="4" applyNumberFormat="1" applyFont="1" applyBorder="1" applyAlignment="1" applyProtection="1">
      <alignment horizontal="right"/>
      <protection locked="0"/>
    </xf>
    <xf numFmtId="41" fontId="0" fillId="0" borderId="25" xfId="4" applyNumberFormat="1" applyFont="1" applyBorder="1" applyAlignment="1" applyProtection="1">
      <alignment horizontal="right"/>
      <protection locked="0"/>
    </xf>
    <xf numFmtId="0" fontId="5" fillId="0" borderId="18" xfId="2" applyBorder="1" applyAlignment="1" applyProtection="1">
      <alignment horizontal="left"/>
      <protection locked="0"/>
    </xf>
    <xf numFmtId="0" fontId="5" fillId="0" borderId="19" xfId="2" applyBorder="1" applyAlignment="1" applyProtection="1">
      <alignment horizontal="left"/>
      <protection locked="0"/>
    </xf>
    <xf numFmtId="167" fontId="0" fillId="6" borderId="22" xfId="4" applyNumberFormat="1" applyFont="1" applyFill="1" applyBorder="1" applyAlignment="1" applyProtection="1">
      <alignment horizontal="center"/>
      <protection hidden="1"/>
    </xf>
    <xf numFmtId="167" fontId="0" fillId="6" borderId="23" xfId="4" applyNumberFormat="1" applyFont="1" applyFill="1" applyBorder="1" applyAlignment="1" applyProtection="1">
      <alignment horizontal="center"/>
      <protection hidden="1"/>
    </xf>
    <xf numFmtId="0" fontId="5" fillId="0" borderId="17" xfId="2" applyFont="1" applyFill="1" applyBorder="1" applyAlignment="1"/>
    <xf numFmtId="0" fontId="5" fillId="0" borderId="18" xfId="2" applyFill="1" applyBorder="1" applyAlignment="1"/>
    <xf numFmtId="0" fontId="5" fillId="0" borderId="19" xfId="2" applyFill="1" applyBorder="1" applyAlignment="1"/>
    <xf numFmtId="0" fontId="5" fillId="0" borderId="18" xfId="2" applyFont="1" applyBorder="1" applyAlignment="1" applyProtection="1">
      <alignment horizontal="left"/>
      <protection locked="0"/>
    </xf>
    <xf numFmtId="0" fontId="5" fillId="0" borderId="19" xfId="2" applyFont="1" applyBorder="1" applyAlignment="1" applyProtection="1">
      <alignment horizontal="left"/>
      <protection locked="0"/>
    </xf>
    <xf numFmtId="41" fontId="5" fillId="6" borderId="22" xfId="2" applyNumberFormat="1" applyFill="1" applyBorder="1" applyAlignment="1" applyProtection="1">
      <alignment horizontal="center"/>
      <protection locked="0"/>
    </xf>
    <xf numFmtId="41" fontId="5" fillId="6" borderId="23" xfId="2" applyNumberFormat="1" applyFill="1" applyBorder="1" applyAlignment="1" applyProtection="1">
      <alignment horizontal="center"/>
      <protection locked="0"/>
    </xf>
    <xf numFmtId="0" fontId="5" fillId="0" borderId="27" xfId="2" applyBorder="1" applyAlignment="1" applyProtection="1">
      <alignment horizontal="left"/>
      <protection locked="0"/>
    </xf>
    <xf numFmtId="0" fontId="5" fillId="0" borderId="28" xfId="2" applyBorder="1" applyAlignment="1" applyProtection="1">
      <alignment horizontal="left"/>
      <protection locked="0"/>
    </xf>
    <xf numFmtId="41" fontId="5" fillId="0" borderId="29" xfId="2" applyNumberFormat="1" applyBorder="1" applyAlignment="1" applyProtection="1">
      <alignment horizontal="center"/>
      <protection locked="0"/>
    </xf>
    <xf numFmtId="41" fontId="5" fillId="0" borderId="30" xfId="2" applyNumberFormat="1" applyBorder="1" applyAlignment="1" applyProtection="1">
      <alignment horizontal="center"/>
      <protection locked="0"/>
    </xf>
    <xf numFmtId="41" fontId="5" fillId="0" borderId="29" xfId="2" applyNumberFormat="1" applyBorder="1" applyAlignment="1" applyProtection="1">
      <alignment horizontal="right"/>
      <protection locked="0"/>
    </xf>
    <xf numFmtId="41" fontId="5" fillId="0" borderId="30" xfId="2" applyNumberFormat="1" applyBorder="1" applyAlignment="1" applyProtection="1">
      <alignment horizontal="right"/>
      <protection locked="0"/>
    </xf>
    <xf numFmtId="0" fontId="5" fillId="5" borderId="10" xfId="2" applyFont="1" applyFill="1" applyBorder="1" applyAlignment="1"/>
    <xf numFmtId="0" fontId="5" fillId="2" borderId="3" xfId="2" applyFill="1" applyBorder="1" applyAlignment="1"/>
    <xf numFmtId="0" fontId="5" fillId="2" borderId="11" xfId="2" applyFill="1" applyBorder="1" applyAlignment="1"/>
    <xf numFmtId="0" fontId="5" fillId="5" borderId="12" xfId="2" applyFill="1" applyBorder="1" applyAlignment="1"/>
    <xf numFmtId="0" fontId="5" fillId="2" borderId="1" xfId="2" applyFill="1" applyBorder="1" applyAlignment="1"/>
    <xf numFmtId="0" fontId="5" fillId="2" borderId="13" xfId="2" applyFill="1" applyBorder="1" applyAlignment="1"/>
    <xf numFmtId="167" fontId="0" fillId="6" borderId="10" xfId="4" applyNumberFormat="1" applyFont="1" applyFill="1" applyBorder="1" applyAlignment="1" applyProtection="1">
      <alignment horizontal="center"/>
      <protection hidden="1"/>
    </xf>
    <xf numFmtId="167" fontId="0" fillId="6" borderId="11" xfId="4" applyNumberFormat="1" applyFont="1" applyFill="1" applyBorder="1" applyAlignment="1" applyProtection="1">
      <alignment horizontal="center"/>
      <protection hidden="1"/>
    </xf>
    <xf numFmtId="167" fontId="0" fillId="6" borderId="31" xfId="4" applyNumberFormat="1" applyFont="1" applyFill="1" applyBorder="1" applyAlignment="1" applyProtection="1">
      <alignment horizontal="center"/>
      <protection hidden="1"/>
    </xf>
    <xf numFmtId="167" fontId="0" fillId="6" borderId="32" xfId="4" applyNumberFormat="1" applyFont="1" applyFill="1" applyBorder="1" applyAlignment="1" applyProtection="1">
      <alignment horizontal="center"/>
      <protection hidden="1"/>
    </xf>
    <xf numFmtId="167" fontId="0" fillId="6" borderId="10" xfId="4" applyNumberFormat="1" applyFont="1" applyFill="1" applyBorder="1" applyAlignment="1" applyProtection="1">
      <alignment horizontal="right"/>
      <protection hidden="1"/>
    </xf>
    <xf numFmtId="167" fontId="0" fillId="6" borderId="11" xfId="4" applyNumberFormat="1" applyFont="1" applyFill="1" applyBorder="1" applyAlignment="1" applyProtection="1">
      <alignment horizontal="right"/>
      <protection hidden="1"/>
    </xf>
    <xf numFmtId="167" fontId="0" fillId="6" borderId="31" xfId="4" applyNumberFormat="1" applyFont="1" applyFill="1" applyBorder="1" applyAlignment="1" applyProtection="1">
      <alignment horizontal="right"/>
      <protection hidden="1"/>
    </xf>
    <xf numFmtId="167" fontId="0" fillId="6" borderId="32" xfId="4" applyNumberFormat="1" applyFont="1" applyFill="1" applyBorder="1" applyAlignment="1" applyProtection="1">
      <alignment horizontal="right"/>
      <protection hidden="1"/>
    </xf>
    <xf numFmtId="0" fontId="5" fillId="0" borderId="14" xfId="2" applyFill="1" applyBorder="1" applyAlignment="1"/>
    <xf numFmtId="41" fontId="0" fillId="0" borderId="24" xfId="4" applyNumberFormat="1" applyFont="1" applyBorder="1" applyAlignment="1" applyProtection="1">
      <alignment horizontal="center"/>
      <protection locked="0"/>
    </xf>
    <xf numFmtId="41" fontId="0" fillId="0" borderId="25" xfId="4" applyNumberFormat="1" applyFont="1" applyBorder="1" applyAlignment="1" applyProtection="1">
      <alignment horizontal="center"/>
      <protection locked="0"/>
    </xf>
    <xf numFmtId="0" fontId="5" fillId="0" borderId="18" xfId="2" applyFont="1" applyFill="1" applyBorder="1" applyAlignment="1" applyProtection="1">
      <alignment horizontal="left"/>
      <protection locked="0"/>
    </xf>
    <xf numFmtId="0" fontId="5" fillId="0" borderId="18" xfId="2" applyFill="1" applyBorder="1" applyAlignment="1" applyProtection="1">
      <alignment horizontal="left"/>
      <protection locked="0"/>
    </xf>
    <xf numFmtId="0" fontId="5" fillId="0" borderId="19" xfId="2" applyFill="1" applyBorder="1" applyAlignment="1" applyProtection="1">
      <alignment horizontal="left"/>
      <protection locked="0"/>
    </xf>
    <xf numFmtId="167" fontId="0" fillId="6" borderId="3" xfId="4" applyNumberFormat="1" applyFont="1" applyFill="1" applyBorder="1" applyAlignment="1" applyProtection="1">
      <alignment horizontal="center"/>
      <protection hidden="1"/>
    </xf>
    <xf numFmtId="167" fontId="0" fillId="6" borderId="1" xfId="4" applyNumberFormat="1" applyFont="1" applyFill="1" applyBorder="1" applyAlignment="1" applyProtection="1">
      <alignment horizontal="center"/>
      <protection hidden="1"/>
    </xf>
    <xf numFmtId="167" fontId="0" fillId="6" borderId="13" xfId="4" applyNumberFormat="1" applyFont="1" applyFill="1" applyBorder="1" applyAlignment="1" applyProtection="1">
      <alignment horizontal="center"/>
      <protection hidden="1"/>
    </xf>
    <xf numFmtId="167" fontId="0" fillId="6" borderId="12" xfId="4" applyNumberFormat="1" applyFont="1" applyFill="1" applyBorder="1" applyAlignment="1" applyProtection="1">
      <alignment horizontal="right"/>
      <protection hidden="1"/>
    </xf>
    <xf numFmtId="167" fontId="0" fillId="6" borderId="13" xfId="4" applyNumberFormat="1" applyFont="1" applyFill="1" applyBorder="1" applyAlignment="1" applyProtection="1">
      <alignment horizontal="right"/>
      <protection hidden="1"/>
    </xf>
    <xf numFmtId="0" fontId="5" fillId="0" borderId="14" xfId="2" applyFont="1" applyBorder="1" applyAlignment="1"/>
    <xf numFmtId="0" fontId="5" fillId="0" borderId="15" xfId="2" applyFont="1" applyBorder="1" applyAlignment="1"/>
    <xf numFmtId="0" fontId="5" fillId="0" borderId="16" xfId="2" applyFont="1" applyBorder="1" applyAlignment="1"/>
    <xf numFmtId="41" fontId="5" fillId="0" borderId="24" xfId="2" applyNumberFormat="1" applyBorder="1" applyAlignment="1" applyProtection="1">
      <alignment horizontal="center"/>
      <protection locked="0"/>
    </xf>
    <xf numFmtId="41" fontId="5" fillId="0" borderId="25" xfId="2" applyNumberFormat="1" applyBorder="1" applyAlignment="1" applyProtection="1">
      <alignment horizontal="center"/>
      <protection locked="0"/>
    </xf>
    <xf numFmtId="41" fontId="5" fillId="0" borderId="24" xfId="2" applyNumberFormat="1" applyBorder="1" applyAlignment="1" applyProtection="1">
      <alignment horizontal="right"/>
      <protection locked="0"/>
    </xf>
    <xf numFmtId="41" fontId="5" fillId="0" borderId="25" xfId="2" applyNumberFormat="1" applyBorder="1" applyAlignment="1" applyProtection="1">
      <alignment horizontal="right"/>
      <protection locked="0"/>
    </xf>
    <xf numFmtId="0" fontId="5" fillId="0" borderId="27" xfId="2" applyFill="1" applyBorder="1" applyAlignment="1" applyProtection="1">
      <alignment horizontal="left"/>
      <protection locked="0"/>
    </xf>
    <xf numFmtId="0" fontId="5" fillId="0" borderId="28" xfId="2" applyFill="1" applyBorder="1" applyAlignment="1" applyProtection="1">
      <alignment horizontal="left"/>
      <protection locked="0"/>
    </xf>
    <xf numFmtId="0" fontId="5" fillId="0" borderId="18" xfId="2" applyFont="1" applyFill="1" applyBorder="1" applyAlignment="1">
      <alignment horizontal="left"/>
    </xf>
    <xf numFmtId="0" fontId="5" fillId="0" borderId="18" xfId="2" applyFill="1" applyBorder="1" applyAlignment="1">
      <alignment horizontal="left"/>
    </xf>
    <xf numFmtId="0" fontId="5" fillId="0" borderId="19" xfId="2" applyFill="1" applyBorder="1" applyAlignment="1">
      <alignment horizontal="left"/>
    </xf>
    <xf numFmtId="0" fontId="5" fillId="0" borderId="19" xfId="2" applyFont="1" applyFill="1" applyBorder="1" applyAlignment="1">
      <alignment horizontal="left"/>
    </xf>
    <xf numFmtId="167" fontId="0" fillId="6" borderId="12" xfId="4" applyNumberFormat="1" applyFont="1" applyFill="1" applyBorder="1" applyAlignment="1" applyProtection="1">
      <alignment horizontal="center"/>
      <protection hidden="1"/>
    </xf>
    <xf numFmtId="0" fontId="36" fillId="0" borderId="17" xfId="2" applyFont="1" applyBorder="1" applyAlignment="1"/>
    <xf numFmtId="0" fontId="36" fillId="0" borderId="18" xfId="2" applyFont="1" applyBorder="1" applyAlignment="1"/>
    <xf numFmtId="0" fontId="36" fillId="0" borderId="19" xfId="2" applyFont="1" applyBorder="1" applyAlignment="1"/>
    <xf numFmtId="41" fontId="5" fillId="0" borderId="33" xfId="2" applyNumberFormat="1" applyBorder="1" applyAlignment="1">
      <alignment horizontal="right"/>
    </xf>
    <xf numFmtId="41" fontId="5" fillId="0" borderId="34" xfId="2" applyNumberFormat="1" applyBorder="1" applyAlignment="1">
      <alignment horizontal="right"/>
    </xf>
    <xf numFmtId="41" fontId="5" fillId="6" borderId="35" xfId="2" applyNumberFormat="1" applyFill="1" applyBorder="1" applyAlignment="1" applyProtection="1">
      <alignment horizontal="right"/>
      <protection locked="0"/>
    </xf>
    <xf numFmtId="41" fontId="5" fillId="6" borderId="36" xfId="2" applyNumberFormat="1" applyFill="1" applyBorder="1" applyAlignment="1" applyProtection="1">
      <alignment horizontal="right"/>
      <protection locked="0"/>
    </xf>
    <xf numFmtId="41" fontId="5" fillId="0" borderId="35" xfId="2" applyNumberFormat="1" applyBorder="1" applyAlignment="1" applyProtection="1">
      <alignment horizontal="right"/>
      <protection locked="0"/>
    </xf>
    <xf numFmtId="41" fontId="5" fillId="0" borderId="36" xfId="2" applyNumberFormat="1" applyBorder="1" applyAlignment="1" applyProtection="1">
      <alignment horizontal="right"/>
      <protection locked="0"/>
    </xf>
    <xf numFmtId="43" fontId="15" fillId="0" borderId="1" xfId="2" applyNumberFormat="1" applyFont="1" applyBorder="1" applyAlignment="1" applyProtection="1">
      <alignment horizontal="left"/>
      <protection hidden="1"/>
    </xf>
    <xf numFmtId="0" fontId="18" fillId="0" borderId="1" xfId="2" applyFont="1" applyBorder="1" applyAlignment="1" applyProtection="1">
      <alignment horizontal="left"/>
      <protection hidden="1"/>
    </xf>
    <xf numFmtId="0" fontId="16" fillId="4" borderId="10" xfId="2" applyFont="1" applyFill="1" applyBorder="1" applyAlignment="1">
      <alignment horizontal="center" vertical="center"/>
    </xf>
    <xf numFmtId="0" fontId="17" fillId="4" borderId="3" xfId="2" applyFont="1" applyFill="1" applyBorder="1" applyAlignment="1">
      <alignment horizontal="center" vertical="center"/>
    </xf>
    <xf numFmtId="0" fontId="17" fillId="4" borderId="11" xfId="2" applyFont="1" applyFill="1" applyBorder="1" applyAlignment="1">
      <alignment horizontal="center" vertical="center"/>
    </xf>
    <xf numFmtId="0" fontId="17" fillId="4" borderId="12" xfId="2" applyFont="1" applyFill="1" applyBorder="1" applyAlignment="1">
      <alignment horizontal="center" vertical="center"/>
    </xf>
    <xf numFmtId="0" fontId="17" fillId="4" borderId="1" xfId="2" applyFont="1" applyFill="1" applyBorder="1" applyAlignment="1">
      <alignment horizontal="center" vertical="center"/>
    </xf>
    <xf numFmtId="0" fontId="17" fillId="4" borderId="13" xfId="2" applyFont="1" applyFill="1" applyBorder="1" applyAlignment="1">
      <alignment horizontal="center" vertical="center"/>
    </xf>
    <xf numFmtId="14" fontId="2" fillId="5" borderId="10" xfId="2" applyNumberFormat="1" applyFont="1" applyFill="1" applyBorder="1" applyAlignment="1" applyProtection="1">
      <alignment horizontal="center" vertical="center" wrapText="1"/>
      <protection hidden="1"/>
    </xf>
    <xf numFmtId="14" fontId="2" fillId="5" borderId="3" xfId="2" applyNumberFormat="1" applyFont="1" applyFill="1" applyBorder="1" applyAlignment="1" applyProtection="1">
      <alignment horizontal="center" vertical="center" wrapText="1"/>
      <protection hidden="1"/>
    </xf>
    <xf numFmtId="14" fontId="2" fillId="5" borderId="11" xfId="2" applyNumberFormat="1" applyFont="1" applyFill="1" applyBorder="1" applyAlignment="1" applyProtection="1">
      <alignment horizontal="center" vertical="center" wrapText="1"/>
      <protection hidden="1"/>
    </xf>
    <xf numFmtId="2" fontId="2" fillId="5" borderId="12" xfId="2" applyNumberFormat="1" applyFont="1" applyFill="1" applyBorder="1" applyAlignment="1">
      <alignment horizontal="center" vertical="center" wrapText="1"/>
    </xf>
    <xf numFmtId="2" fontId="2" fillId="5" borderId="1" xfId="2" applyNumberFormat="1" applyFont="1" applyFill="1" applyBorder="1" applyAlignment="1">
      <alignment horizontal="center" vertical="center" wrapText="1"/>
    </xf>
    <xf numFmtId="2" fontId="2" fillId="5" borderId="13" xfId="2" applyNumberFormat="1" applyFont="1" applyFill="1" applyBorder="1" applyAlignment="1">
      <alignment horizontal="center" vertical="center" wrapText="1"/>
    </xf>
    <xf numFmtId="0" fontId="5" fillId="0" borderId="26" xfId="2" applyBorder="1" applyAlignment="1"/>
    <xf numFmtId="0" fontId="5" fillId="0" borderId="27" xfId="2" applyBorder="1" applyAlignment="1"/>
    <xf numFmtId="0" fontId="5" fillId="0" borderId="28" xfId="2" applyBorder="1" applyAlignment="1"/>
    <xf numFmtId="0" fontId="5" fillId="5" borderId="10" xfId="2" applyFill="1" applyBorder="1" applyAlignment="1"/>
    <xf numFmtId="41" fontId="5" fillId="6" borderId="35" xfId="2" applyNumberFormat="1" applyFill="1" applyBorder="1" applyAlignment="1" applyProtection="1">
      <alignment horizontal="right"/>
      <protection hidden="1"/>
    </xf>
    <xf numFmtId="41" fontId="5" fillId="6" borderId="36" xfId="2" applyNumberFormat="1" applyFill="1" applyBorder="1" applyAlignment="1" applyProtection="1">
      <alignment horizontal="right"/>
      <protection hidden="1"/>
    </xf>
    <xf numFmtId="0" fontId="5" fillId="0" borderId="39" xfId="2" applyBorder="1" applyAlignment="1"/>
    <xf numFmtId="41" fontId="5" fillId="0" borderId="42" xfId="2" applyNumberFormat="1" applyBorder="1" applyAlignment="1" applyProtection="1">
      <alignment horizontal="right"/>
      <protection locked="0"/>
    </xf>
    <xf numFmtId="41" fontId="5" fillId="0" borderId="43" xfId="2" applyNumberFormat="1" applyBorder="1" applyAlignment="1" applyProtection="1">
      <alignment horizontal="right"/>
      <protection locked="0"/>
    </xf>
    <xf numFmtId="0" fontId="5" fillId="0" borderId="39" xfId="2" applyFill="1" applyBorder="1" applyAlignment="1"/>
    <xf numFmtId="0" fontId="36" fillId="0" borderId="37" xfId="2" applyFont="1" applyBorder="1" applyAlignment="1"/>
    <xf numFmtId="41" fontId="5" fillId="0" borderId="38" xfId="2" applyNumberFormat="1" applyBorder="1" applyAlignment="1"/>
    <xf numFmtId="41" fontId="5" fillId="0" borderId="40" xfId="2" applyNumberFormat="1" applyBorder="1" applyAlignment="1" applyProtection="1">
      <alignment horizontal="right"/>
      <protection locked="0"/>
    </xf>
    <xf numFmtId="41" fontId="5" fillId="0" borderId="41" xfId="2" applyNumberFormat="1" applyBorder="1" applyAlignment="1" applyProtection="1">
      <alignment horizontal="right"/>
      <protection locked="0"/>
    </xf>
    <xf numFmtId="0" fontId="5" fillId="0" borderId="46" xfId="2" applyFont="1" applyFill="1" applyBorder="1" applyAlignment="1"/>
    <xf numFmtId="0" fontId="5" fillId="0" borderId="47" xfId="2" applyFill="1" applyBorder="1" applyAlignment="1"/>
    <xf numFmtId="0" fontId="5" fillId="0" borderId="48" xfId="2" applyFill="1" applyBorder="1" applyAlignment="1"/>
    <xf numFmtId="41" fontId="5" fillId="0" borderId="49" xfId="2" applyNumberFormat="1" applyBorder="1" applyAlignment="1" applyProtection="1">
      <alignment horizontal="right"/>
      <protection locked="0"/>
    </xf>
    <xf numFmtId="41" fontId="5" fillId="0" borderId="50" xfId="2" applyNumberFormat="1" applyBorder="1" applyAlignment="1" applyProtection="1">
      <alignment horizontal="right"/>
      <protection locked="0"/>
    </xf>
    <xf numFmtId="0" fontId="5" fillId="5" borderId="51" xfId="2" applyFont="1" applyFill="1" applyBorder="1" applyAlignment="1"/>
    <xf numFmtId="0" fontId="5" fillId="5" borderId="51" xfId="2" applyFill="1" applyBorder="1" applyAlignment="1"/>
    <xf numFmtId="167" fontId="0" fillId="6" borderId="20" xfId="4" applyNumberFormat="1" applyFont="1" applyFill="1" applyBorder="1" applyAlignment="1" applyProtection="1">
      <alignment horizontal="right"/>
      <protection hidden="1"/>
    </xf>
    <xf numFmtId="167" fontId="0" fillId="6" borderId="21" xfId="4" applyNumberFormat="1" applyFont="1" applyFill="1" applyBorder="1" applyAlignment="1" applyProtection="1">
      <alignment horizontal="right"/>
      <protection hidden="1"/>
    </xf>
    <xf numFmtId="41" fontId="5" fillId="0" borderId="44" xfId="2" applyNumberFormat="1" applyBorder="1" applyAlignment="1" applyProtection="1">
      <alignment horizontal="right"/>
      <protection locked="0"/>
    </xf>
    <xf numFmtId="41" fontId="5" fillId="0" borderId="45" xfId="2" applyNumberFormat="1" applyBorder="1" applyAlignment="1" applyProtection="1">
      <alignment horizontal="right"/>
      <protection locked="0"/>
    </xf>
    <xf numFmtId="0" fontId="5" fillId="0" borderId="39" xfId="2" applyFont="1" applyBorder="1" applyAlignment="1"/>
    <xf numFmtId="41" fontId="5" fillId="0" borderId="52" xfId="2" applyNumberFormat="1" applyBorder="1" applyAlignment="1" applyProtection="1">
      <alignment horizontal="right"/>
      <protection locked="0"/>
    </xf>
    <xf numFmtId="41" fontId="5" fillId="0" borderId="53" xfId="2" applyNumberFormat="1" applyBorder="1" applyAlignment="1" applyProtection="1">
      <alignment horizontal="right"/>
      <protection locked="0"/>
    </xf>
    <xf numFmtId="0" fontId="5" fillId="0" borderId="37" xfId="2" applyFont="1" applyBorder="1" applyAlignment="1"/>
    <xf numFmtId="0" fontId="5" fillId="0" borderId="37" xfId="2" applyBorder="1" applyAlignment="1"/>
    <xf numFmtId="41" fontId="5" fillId="0" borderId="33" xfId="2" applyNumberFormat="1" applyBorder="1" applyAlignment="1" applyProtection="1">
      <alignment horizontal="right"/>
      <protection locked="0"/>
    </xf>
    <xf numFmtId="41" fontId="5" fillId="0" borderId="34" xfId="2" applyNumberFormat="1" applyBorder="1" applyAlignment="1" applyProtection="1">
      <alignment horizontal="right"/>
      <protection locked="0"/>
    </xf>
    <xf numFmtId="41" fontId="5" fillId="6" borderId="33" xfId="2" applyNumberFormat="1" applyFill="1" applyBorder="1" applyAlignment="1" applyProtection="1">
      <protection hidden="1"/>
    </xf>
    <xf numFmtId="41" fontId="5" fillId="6" borderId="34" xfId="2" applyNumberFormat="1" applyFill="1" applyBorder="1" applyAlignment="1" applyProtection="1">
      <protection hidden="1"/>
    </xf>
    <xf numFmtId="41" fontId="5" fillId="0" borderId="33" xfId="2" applyNumberFormat="1" applyBorder="1" applyAlignment="1" applyProtection="1">
      <protection locked="0"/>
    </xf>
    <xf numFmtId="41" fontId="5" fillId="0" borderId="34" xfId="2" applyNumberFormat="1" applyBorder="1" applyAlignment="1" applyProtection="1">
      <protection locked="0"/>
    </xf>
    <xf numFmtId="0" fontId="5" fillId="0" borderId="17" xfId="2" applyFont="1" applyBorder="1" applyAlignment="1">
      <alignment wrapText="1"/>
    </xf>
    <xf numFmtId="167" fontId="0" fillId="6" borderId="54" xfId="4" applyNumberFormat="1" applyFont="1" applyFill="1" applyBorder="1" applyAlignment="1" applyProtection="1">
      <alignment horizontal="right"/>
      <protection hidden="1"/>
    </xf>
    <xf numFmtId="0" fontId="5" fillId="0" borderId="26" xfId="2" applyFont="1" applyBorder="1" applyAlignment="1"/>
    <xf numFmtId="41" fontId="5" fillId="0" borderId="55" xfId="2" applyNumberFormat="1" applyBorder="1" applyAlignment="1" applyProtection="1">
      <alignment horizontal="right"/>
      <protection locked="0"/>
    </xf>
    <xf numFmtId="41" fontId="5" fillId="0" borderId="56" xfId="2" applyNumberFormat="1" applyBorder="1" applyAlignment="1" applyProtection="1">
      <alignment horizontal="right"/>
      <protection locked="0"/>
    </xf>
    <xf numFmtId="0" fontId="19" fillId="0" borderId="17" xfId="2" applyFont="1" applyBorder="1" applyAlignment="1"/>
    <xf numFmtId="0" fontId="5" fillId="0" borderId="18" xfId="2" applyFont="1" applyBorder="1" applyAlignment="1"/>
    <xf numFmtId="0" fontId="5" fillId="0" borderId="19" xfId="2" applyFont="1" applyBorder="1" applyAlignment="1"/>
    <xf numFmtId="41" fontId="5" fillId="0" borderId="54" xfId="2" applyNumberFormat="1" applyBorder="1" applyAlignment="1" applyProtection="1">
      <alignment horizontal="right"/>
      <protection locked="0"/>
    </xf>
    <xf numFmtId="41" fontId="5" fillId="0" borderId="42" xfId="2" applyNumberFormat="1" applyBorder="1" applyAlignment="1" applyProtection="1">
      <protection locked="0"/>
    </xf>
    <xf numFmtId="41" fontId="5" fillId="0" borderId="43" xfId="2" applyNumberFormat="1" applyBorder="1" applyAlignment="1" applyProtection="1">
      <protection locked="0"/>
    </xf>
    <xf numFmtId="41" fontId="5" fillId="6" borderId="35" xfId="2" applyNumberFormat="1" applyFill="1" applyBorder="1" applyAlignment="1" applyProtection="1">
      <protection hidden="1"/>
    </xf>
    <xf numFmtId="41" fontId="5" fillId="6" borderId="36" xfId="2" applyNumberFormat="1" applyFill="1" applyBorder="1" applyAlignment="1" applyProtection="1">
      <protection hidden="1"/>
    </xf>
    <xf numFmtId="41" fontId="5" fillId="0" borderId="57" xfId="2" applyNumberFormat="1" applyBorder="1" applyAlignment="1" applyProtection="1">
      <protection locked="0"/>
    </xf>
    <xf numFmtId="41" fontId="5" fillId="0" borderId="58" xfId="2" applyNumberFormat="1" applyBorder="1" applyAlignment="1" applyProtection="1">
      <protection locked="0"/>
    </xf>
    <xf numFmtId="41" fontId="5" fillId="0" borderId="35" xfId="2" applyNumberFormat="1" applyBorder="1" applyAlignment="1" applyProtection="1">
      <protection locked="0"/>
    </xf>
    <xf numFmtId="41" fontId="5" fillId="0" borderId="36" xfId="2" applyNumberFormat="1" applyBorder="1" applyAlignment="1" applyProtection="1">
      <protection locked="0"/>
    </xf>
    <xf numFmtId="41" fontId="5" fillId="0" borderId="35" xfId="2" applyNumberFormat="1" applyBorder="1" applyAlignment="1" applyProtection="1">
      <alignment horizontal="center"/>
      <protection locked="0"/>
    </xf>
    <xf numFmtId="41" fontId="5" fillId="0" borderId="36" xfId="2" applyNumberFormat="1" applyBorder="1" applyAlignment="1" applyProtection="1">
      <alignment horizontal="center"/>
      <protection locked="0"/>
    </xf>
    <xf numFmtId="0" fontId="5" fillId="0" borderId="17" xfId="2" applyFont="1" applyBorder="1" applyAlignment="1">
      <alignment horizontal="left"/>
    </xf>
    <xf numFmtId="0" fontId="5" fillId="0" borderId="18" xfId="2" applyFont="1" applyBorder="1" applyAlignment="1">
      <alignment horizontal="left"/>
    </xf>
    <xf numFmtId="0" fontId="5" fillId="0" borderId="19" xfId="2" applyFont="1" applyBorder="1" applyAlignment="1">
      <alignment horizontal="left"/>
    </xf>
    <xf numFmtId="0" fontId="5" fillId="5" borderId="10" xfId="2" applyFont="1" applyFill="1" applyBorder="1" applyAlignment="1">
      <alignment wrapText="1"/>
    </xf>
    <xf numFmtId="167" fontId="0" fillId="6" borderId="10" xfId="4" applyNumberFormat="1" applyFont="1" applyFill="1" applyBorder="1" applyAlignment="1" applyProtection="1">
      <protection hidden="1"/>
    </xf>
    <xf numFmtId="167" fontId="0" fillId="6" borderId="11" xfId="4" applyNumberFormat="1" applyFont="1" applyFill="1" applyBorder="1" applyAlignment="1" applyProtection="1">
      <protection hidden="1"/>
    </xf>
    <xf numFmtId="167" fontId="0" fillId="6" borderId="31" xfId="4" applyNumberFormat="1" applyFont="1" applyFill="1" applyBorder="1" applyAlignment="1" applyProtection="1">
      <protection hidden="1"/>
    </xf>
    <xf numFmtId="167" fontId="0" fillId="6" borderId="32" xfId="4" applyNumberFormat="1" applyFont="1" applyFill="1" applyBorder="1" applyAlignment="1" applyProtection="1">
      <protection hidden="1"/>
    </xf>
    <xf numFmtId="41" fontId="5" fillId="0" borderId="55" xfId="2" applyNumberFormat="1" applyBorder="1" applyAlignment="1" applyProtection="1">
      <protection locked="0"/>
    </xf>
    <xf numFmtId="41" fontId="5" fillId="0" borderId="56" xfId="2" applyNumberFormat="1" applyBorder="1" applyAlignment="1" applyProtection="1">
      <protection locked="0"/>
    </xf>
    <xf numFmtId="0" fontId="5" fillId="0" borderId="0" xfId="2" applyFont="1" applyBorder="1" applyAlignment="1" applyProtection="1">
      <alignment horizontal="center"/>
      <protection locked="0"/>
    </xf>
    <xf numFmtId="0" fontId="5" fillId="0" borderId="0" xfId="2" applyBorder="1" applyAlignment="1" applyProtection="1">
      <alignment horizontal="center"/>
      <protection locked="0"/>
    </xf>
    <xf numFmtId="43" fontId="9" fillId="0" borderId="0" xfId="2" applyNumberFormat="1" applyFont="1" applyBorder="1" applyAlignment="1" applyProtection="1">
      <alignment horizontal="left" vertical="top"/>
      <protection locked="0"/>
    </xf>
    <xf numFmtId="0" fontId="5" fillId="0" borderId="0" xfId="2" applyBorder="1" applyAlignment="1"/>
    <xf numFmtId="0" fontId="5" fillId="0" borderId="0" xfId="2" applyFont="1" applyBorder="1" applyAlignment="1" applyProtection="1">
      <alignment wrapText="1"/>
    </xf>
    <xf numFmtId="0" fontId="5" fillId="0" borderId="0" xfId="2" applyBorder="1" applyAlignment="1" applyProtection="1">
      <alignment wrapText="1"/>
    </xf>
    <xf numFmtId="0" fontId="2" fillId="0" borderId="1" xfId="2" applyFont="1" applyBorder="1" applyAlignment="1" applyProtection="1">
      <protection locked="0"/>
    </xf>
    <xf numFmtId="0" fontId="5" fillId="0" borderId="3" xfId="2" applyBorder="1" applyAlignment="1" applyProtection="1">
      <protection locked="0"/>
    </xf>
    <xf numFmtId="0" fontId="5" fillId="0" borderId="0" xfId="2" applyBorder="1" applyAlignment="1" applyProtection="1">
      <protection locked="0"/>
    </xf>
    <xf numFmtId="44" fontId="5" fillId="0" borderId="51" xfId="2" applyNumberFormat="1" applyFont="1" applyFill="1" applyBorder="1" applyAlignment="1" applyProtection="1">
      <alignment horizontal="center"/>
      <protection locked="0"/>
    </xf>
    <xf numFmtId="44" fontId="5" fillId="0" borderId="64" xfId="2" applyNumberFormat="1" applyFont="1" applyFill="1" applyBorder="1" applyAlignment="1" applyProtection="1">
      <alignment horizontal="center"/>
      <protection locked="0"/>
    </xf>
    <xf numFmtId="44" fontId="5" fillId="0" borderId="66" xfId="2" applyNumberFormat="1" applyFont="1" applyFill="1" applyBorder="1" applyAlignment="1" applyProtection="1">
      <alignment horizontal="center"/>
      <protection locked="0"/>
    </xf>
    <xf numFmtId="44" fontId="5" fillId="0" borderId="67" xfId="2" applyNumberFormat="1" applyFont="1" applyFill="1" applyBorder="1" applyAlignment="1" applyProtection="1">
      <alignment horizontal="center"/>
      <protection locked="0"/>
    </xf>
    <xf numFmtId="0" fontId="5" fillId="0" borderId="0" xfId="2" applyFont="1" applyBorder="1" applyAlignment="1" applyProtection="1">
      <protection locked="0"/>
    </xf>
    <xf numFmtId="0" fontId="5" fillId="0" borderId="59" xfId="2" applyBorder="1" applyAlignment="1" applyProtection="1">
      <alignment horizontal="center"/>
    </xf>
    <xf numFmtId="0" fontId="5" fillId="0" borderId="59" xfId="2" applyBorder="1" applyAlignment="1" applyProtection="1">
      <alignment horizontal="center" wrapText="1"/>
    </xf>
    <xf numFmtId="44" fontId="5" fillId="0" borderId="61" xfId="2" applyNumberFormat="1" applyFont="1" applyBorder="1" applyAlignment="1" applyProtection="1">
      <alignment horizontal="center"/>
      <protection locked="0"/>
    </xf>
    <xf numFmtId="44" fontId="5" fillId="0" borderId="62" xfId="2" applyNumberFormat="1" applyFont="1" applyBorder="1" applyAlignment="1" applyProtection="1">
      <alignment horizontal="center"/>
      <protection locked="0"/>
    </xf>
    <xf numFmtId="44" fontId="5" fillId="0" borderId="51" xfId="2" applyNumberFormat="1" applyFont="1" applyBorder="1" applyAlignment="1" applyProtection="1">
      <alignment horizontal="center"/>
      <protection locked="0"/>
    </xf>
    <xf numFmtId="44" fontId="5" fillId="0" borderId="64" xfId="2" applyNumberFormat="1" applyFont="1" applyBorder="1" applyAlignment="1" applyProtection="1">
      <alignment horizontal="center"/>
      <protection locked="0"/>
    </xf>
    <xf numFmtId="0" fontId="5" fillId="0" borderId="0" xfId="2" applyFont="1" applyBorder="1" applyAlignment="1" applyProtection="1">
      <alignment vertical="top" wrapText="1"/>
    </xf>
    <xf numFmtId="0" fontId="5" fillId="0" borderId="59" xfId="2" applyFont="1" applyBorder="1" applyAlignment="1" applyProtection="1">
      <alignment horizontal="center"/>
      <protection locked="0"/>
    </xf>
    <xf numFmtId="0" fontId="5" fillId="0" borderId="68" xfId="2" applyFont="1" applyFill="1" applyBorder="1" applyAlignment="1" applyProtection="1">
      <alignment horizontal="center"/>
      <protection locked="0"/>
    </xf>
    <xf numFmtId="0" fontId="5" fillId="0" borderId="69" xfId="2" applyFont="1" applyFill="1" applyBorder="1" applyAlignment="1" applyProtection="1">
      <alignment horizontal="center"/>
      <protection locked="0"/>
    </xf>
    <xf numFmtId="0" fontId="5" fillId="0" borderId="60" xfId="2" applyFont="1" applyBorder="1" applyAlignment="1" applyProtection="1">
      <alignment horizontal="center" vertical="center" wrapText="1"/>
    </xf>
    <xf numFmtId="0" fontId="5" fillId="0" borderId="61" xfId="2" applyFont="1" applyBorder="1" applyAlignment="1" applyProtection="1">
      <alignment horizontal="center" vertical="center" wrapText="1"/>
    </xf>
    <xf numFmtId="0" fontId="5" fillId="0" borderId="63" xfId="2" applyFont="1" applyBorder="1" applyAlignment="1" applyProtection="1">
      <alignment horizontal="center" vertical="center" wrapText="1"/>
    </xf>
    <xf numFmtId="0" fontId="5" fillId="0" borderId="51" xfId="2" applyFont="1" applyBorder="1" applyAlignment="1" applyProtection="1">
      <alignment horizontal="center" vertical="center" wrapText="1"/>
    </xf>
    <xf numFmtId="0" fontId="5" fillId="0" borderId="61" xfId="2" applyFont="1" applyFill="1" applyBorder="1" applyAlignment="1" applyProtection="1">
      <alignment horizontal="center" vertical="center" wrapText="1"/>
      <protection locked="0"/>
    </xf>
    <xf numFmtId="0" fontId="5" fillId="0" borderId="51" xfId="2" applyFont="1" applyFill="1" applyBorder="1" applyAlignment="1" applyProtection="1">
      <alignment horizontal="center" vertical="center" wrapText="1"/>
      <protection locked="0"/>
    </xf>
    <xf numFmtId="0" fontId="5" fillId="0" borderId="61" xfId="2" applyFont="1" applyBorder="1" applyAlignment="1" applyProtection="1">
      <alignment horizontal="center" vertical="center" wrapText="1"/>
      <protection locked="0"/>
    </xf>
    <xf numFmtId="0" fontId="5" fillId="0" borderId="51" xfId="2" applyFont="1" applyBorder="1" applyAlignment="1" applyProtection="1">
      <alignment horizontal="center" vertical="center" wrapText="1"/>
      <protection locked="0"/>
    </xf>
    <xf numFmtId="0" fontId="5" fillId="0" borderId="62" xfId="2" applyFont="1" applyFill="1" applyBorder="1" applyAlignment="1" applyProtection="1">
      <alignment horizontal="center" vertical="center" wrapText="1"/>
      <protection locked="0"/>
    </xf>
    <xf numFmtId="0" fontId="5" fillId="0" borderId="64" xfId="2" applyFont="1" applyFill="1" applyBorder="1" applyAlignment="1" applyProtection="1">
      <alignment horizontal="center" vertical="center" wrapText="1"/>
      <protection locked="0"/>
    </xf>
    <xf numFmtId="0" fontId="5" fillId="0" borderId="0" xfId="2" applyFont="1" applyAlignment="1" applyProtection="1"/>
    <xf numFmtId="0" fontId="5" fillId="0" borderId="0" xfId="2" applyAlignment="1" applyProtection="1"/>
    <xf numFmtId="0" fontId="5" fillId="0" borderId="1" xfId="2" applyFont="1" applyBorder="1" applyAlignment="1" applyProtection="1">
      <alignment horizontal="left" shrinkToFit="1"/>
      <protection locked="0"/>
    </xf>
    <xf numFmtId="0" fontId="5" fillId="0" borderId="65" xfId="2" applyFont="1" applyBorder="1" applyAlignment="1" applyProtection="1">
      <alignment horizontal="center" vertical="center" wrapText="1"/>
    </xf>
    <xf numFmtId="0" fontId="5" fillId="0" borderId="66" xfId="2" applyFont="1" applyBorder="1" applyAlignment="1" applyProtection="1">
      <alignment horizontal="center" vertical="center" wrapText="1"/>
    </xf>
    <xf numFmtId="0" fontId="5" fillId="0" borderId="66" xfId="2" applyFont="1" applyFill="1" applyBorder="1" applyAlignment="1" applyProtection="1">
      <alignment horizontal="center" vertical="center" wrapText="1"/>
      <protection locked="0"/>
    </xf>
    <xf numFmtId="0" fontId="5" fillId="0" borderId="66" xfId="2" applyFont="1" applyBorder="1" applyAlignment="1" applyProtection="1">
      <alignment horizontal="center" vertical="center" wrapText="1"/>
      <protection locked="0"/>
    </xf>
    <xf numFmtId="0" fontId="5" fillId="0" borderId="67" xfId="2" applyFont="1" applyFill="1" applyBorder="1" applyAlignment="1" applyProtection="1">
      <alignment horizontal="center" vertical="center" wrapText="1"/>
      <protection locked="0"/>
    </xf>
    <xf numFmtId="0" fontId="5" fillId="0" borderId="0" xfId="2" applyAlignment="1" applyProtection="1">
      <alignment horizontal="left" wrapText="1"/>
      <protection locked="0"/>
    </xf>
    <xf numFmtId="0" fontId="5" fillId="0" borderId="0" xfId="2" applyFont="1" applyAlignment="1" applyProtection="1">
      <alignment horizontal="left"/>
    </xf>
    <xf numFmtId="0" fontId="5" fillId="0" borderId="0" xfId="2" applyAlignment="1" applyProtection="1">
      <alignment horizontal="left"/>
    </xf>
    <xf numFmtId="0" fontId="5" fillId="0" borderId="210" xfId="2" applyFont="1" applyBorder="1" applyAlignment="1" applyProtection="1">
      <alignment horizontal="left" shrinkToFit="1"/>
      <protection locked="0"/>
    </xf>
    <xf numFmtId="42" fontId="5" fillId="0" borderId="4" xfId="4" applyNumberFormat="1" applyFont="1" applyBorder="1" applyAlignment="1" applyProtection="1">
      <alignment horizontal="left" shrinkToFit="1"/>
      <protection locked="0"/>
    </xf>
    <xf numFmtId="0" fontId="5" fillId="0" borderId="0" xfId="2" applyAlignment="1" applyProtection="1">
      <alignment horizontal="left"/>
      <protection locked="0"/>
    </xf>
    <xf numFmtId="0" fontId="5" fillId="0" borderId="4" xfId="2" applyFont="1" applyBorder="1" applyAlignment="1" applyProtection="1">
      <alignment horizontal="left" shrinkToFit="1"/>
      <protection locked="0"/>
    </xf>
    <xf numFmtId="0" fontId="5" fillId="0" borderId="1" xfId="2" applyFont="1" applyFill="1" applyBorder="1" applyAlignment="1" applyProtection="1">
      <alignment horizontal="left"/>
      <protection locked="0"/>
    </xf>
    <xf numFmtId="0" fontId="5" fillId="0" borderId="1" xfId="2" applyFill="1" applyBorder="1" applyAlignment="1" applyProtection="1">
      <alignment horizontal="left"/>
      <protection locked="0"/>
    </xf>
    <xf numFmtId="0" fontId="5" fillId="0" borderId="0" xfId="2" applyFont="1" applyFill="1" applyBorder="1" applyAlignment="1" applyProtection="1">
      <alignment horizontal="left" wrapText="1"/>
    </xf>
    <xf numFmtId="0" fontId="5" fillId="0" borderId="4" xfId="2" applyFont="1" applyFill="1" applyBorder="1" applyAlignment="1" applyProtection="1">
      <alignment horizontal="left" wrapText="1"/>
      <protection locked="0"/>
    </xf>
    <xf numFmtId="0" fontId="5" fillId="0" borderId="4" xfId="2" applyFill="1" applyBorder="1" applyAlignment="1" applyProtection="1">
      <alignment horizontal="left"/>
      <protection locked="0"/>
    </xf>
    <xf numFmtId="0" fontId="5" fillId="0" borderId="1" xfId="2" applyFont="1" applyFill="1" applyBorder="1" applyAlignment="1" applyProtection="1">
      <alignment horizontal="left" wrapText="1"/>
      <protection locked="0"/>
    </xf>
    <xf numFmtId="0" fontId="5" fillId="0" borderId="0" xfId="2" applyFont="1" applyFill="1" applyBorder="1" applyAlignment="1" applyProtection="1">
      <alignment wrapText="1"/>
    </xf>
    <xf numFmtId="0" fontId="5" fillId="0" borderId="0" xfId="2" applyFill="1" applyBorder="1" applyAlignment="1" applyProtection="1">
      <alignment wrapText="1"/>
    </xf>
    <xf numFmtId="0" fontId="5" fillId="0" borderId="0" xfId="2" applyBorder="1" applyAlignment="1" applyProtection="1">
      <alignment horizontal="left"/>
    </xf>
    <xf numFmtId="0" fontId="5" fillId="0" borderId="0" xfId="2" applyFont="1" applyBorder="1" applyAlignment="1" applyProtection="1">
      <alignment horizontal="left" wrapText="1"/>
      <protection locked="0"/>
    </xf>
    <xf numFmtId="0" fontId="5" fillId="0" borderId="0" xfId="2" applyFont="1" applyFill="1" applyBorder="1" applyAlignment="1" applyProtection="1">
      <alignment horizontal="left" vertical="top" wrapText="1"/>
    </xf>
    <xf numFmtId="0" fontId="5" fillId="0" borderId="0" xfId="2" applyFill="1" applyBorder="1" applyAlignment="1" applyProtection="1">
      <alignment horizontal="left" wrapText="1"/>
    </xf>
    <xf numFmtId="0" fontId="5" fillId="0" borderId="0" xfId="2" applyFill="1" applyBorder="1" applyAlignment="1" applyProtection="1"/>
    <xf numFmtId="0" fontId="5" fillId="0" borderId="0" xfId="2" applyFont="1" applyFill="1" applyBorder="1" applyAlignment="1" applyProtection="1"/>
    <xf numFmtId="10" fontId="5" fillId="0" borderId="1" xfId="2" applyNumberFormat="1" applyFont="1" applyFill="1" applyBorder="1" applyAlignment="1" applyProtection="1">
      <alignment horizontal="right"/>
      <protection locked="0"/>
    </xf>
    <xf numFmtId="42" fontId="5" fillId="0" borderId="4" xfId="2" applyNumberFormat="1" applyFont="1" applyFill="1" applyBorder="1" applyAlignment="1" applyProtection="1">
      <alignment horizontal="right"/>
      <protection locked="0"/>
    </xf>
    <xf numFmtId="0" fontId="5" fillId="0" borderId="0" xfId="2" applyFill="1" applyBorder="1" applyAlignment="1" applyProtection="1">
      <alignment horizontal="left"/>
    </xf>
    <xf numFmtId="44" fontId="0" fillId="0" borderId="1" xfId="4" applyFont="1" applyFill="1" applyBorder="1" applyAlignment="1" applyProtection="1">
      <alignment horizontal="left"/>
      <protection locked="0"/>
    </xf>
    <xf numFmtId="0" fontId="5" fillId="0" borderId="0" xfId="2" applyFont="1" applyFill="1" applyBorder="1" applyAlignment="1" applyProtection="1">
      <alignment horizontal="left"/>
    </xf>
    <xf numFmtId="0" fontId="5" fillId="0" borderId="1" xfId="2" applyFill="1" applyBorder="1" applyAlignment="1" applyProtection="1">
      <alignment horizontal="left" wrapText="1"/>
      <protection locked="0"/>
    </xf>
    <xf numFmtId="0" fontId="5" fillId="0" borderId="4" xfId="2" applyFill="1" applyBorder="1" applyAlignment="1" applyProtection="1">
      <alignment horizontal="left" wrapText="1"/>
      <protection locked="0"/>
    </xf>
    <xf numFmtId="3" fontId="5" fillId="0" borderId="1" xfId="2" applyNumberFormat="1" applyFont="1" applyFill="1" applyBorder="1" applyAlignment="1" applyProtection="1">
      <alignment horizontal="center"/>
      <protection locked="0"/>
    </xf>
    <xf numFmtId="0" fontId="5" fillId="0" borderId="0" xfId="2" applyFill="1" applyBorder="1" applyAlignment="1" applyProtection="1">
      <protection locked="0"/>
    </xf>
    <xf numFmtId="0" fontId="2" fillId="0" borderId="0" xfId="2" applyFont="1" applyFill="1" applyBorder="1" applyAlignment="1" applyProtection="1">
      <alignment horizontal="left" wrapText="1"/>
      <protection locked="0"/>
    </xf>
    <xf numFmtId="0" fontId="5" fillId="0" borderId="0" xfId="2" applyFont="1" applyFill="1" applyAlignment="1" applyProtection="1">
      <alignment horizontal="left" wrapText="1"/>
    </xf>
    <xf numFmtId="43" fontId="9" fillId="0" borderId="0" xfId="0" applyNumberFormat="1" applyFont="1" applyBorder="1" applyAlignment="1" applyProtection="1">
      <alignment horizontal="left" vertical="top"/>
      <protection locked="0"/>
    </xf>
    <xf numFmtId="43" fontId="15" fillId="0" borderId="1" xfId="0" applyNumberFormat="1" applyFont="1" applyBorder="1" applyAlignment="1" applyProtection="1">
      <alignment horizontal="left"/>
      <protection hidden="1"/>
    </xf>
    <xf numFmtId="0" fontId="18" fillId="0" borderId="1" xfId="0" applyFont="1" applyBorder="1" applyAlignment="1" applyProtection="1">
      <alignment horizontal="left"/>
      <protection hidden="1"/>
    </xf>
    <xf numFmtId="0" fontId="5" fillId="0" borderId="3" xfId="2" applyFill="1" applyBorder="1" applyAlignment="1"/>
    <xf numFmtId="0" fontId="5" fillId="0" borderId="4" xfId="2" applyFont="1" applyFill="1" applyBorder="1" applyAlignment="1" applyProtection="1">
      <alignment horizontal="left"/>
      <protection locked="0"/>
    </xf>
    <xf numFmtId="164" fontId="9" fillId="0" borderId="0" xfId="0" applyNumberFormat="1" applyFont="1" applyBorder="1" applyAlignment="1" applyProtection="1">
      <alignment horizontal="left" vertical="top"/>
      <protection hidden="1"/>
    </xf>
    <xf numFmtId="0" fontId="5" fillId="0" borderId="51" xfId="2" applyFill="1" applyBorder="1" applyAlignment="1" applyProtection="1">
      <alignment horizontal="left"/>
    </xf>
    <xf numFmtId="0" fontId="5" fillId="0" borderId="0" xfId="2" applyFill="1" applyAlignment="1">
      <alignment horizontal="left" vertical="top" wrapText="1"/>
    </xf>
    <xf numFmtId="0" fontId="5" fillId="0" borderId="0" xfId="2" applyFill="1" applyBorder="1" applyAlignment="1" applyProtection="1">
      <alignment horizontal="center" vertical="center" wrapText="1"/>
      <protection locked="0"/>
    </xf>
    <xf numFmtId="0" fontId="5" fillId="0" borderId="0" xfId="2" applyFill="1" applyAlignment="1">
      <alignment horizontal="left" wrapText="1"/>
    </xf>
    <xf numFmtId="0" fontId="5" fillId="0" borderId="0" xfId="2" applyFont="1" applyFill="1" applyAlignment="1">
      <alignment horizontal="left" wrapText="1"/>
    </xf>
    <xf numFmtId="0" fontId="5" fillId="0" borderId="0" xfId="2" applyFont="1" applyFill="1" applyAlignment="1">
      <alignment horizontal="left" vertical="top" wrapText="1"/>
    </xf>
    <xf numFmtId="0" fontId="5" fillId="0" borderId="0" xfId="2" applyFont="1" applyFill="1" applyBorder="1" applyAlignment="1">
      <alignment horizontal="left" vertical="center" wrapText="1"/>
    </xf>
    <xf numFmtId="0" fontId="5" fillId="0" borderId="0" xfId="2" applyFont="1" applyBorder="1" applyAlignment="1" applyProtection="1">
      <alignment horizontal="left"/>
    </xf>
    <xf numFmtId="0" fontId="5" fillId="0" borderId="1" xfId="2" applyFont="1" applyBorder="1" applyAlignment="1" applyProtection="1">
      <alignment horizontal="left" wrapText="1"/>
      <protection locked="0"/>
    </xf>
    <xf numFmtId="0" fontId="5" fillId="0" borderId="1" xfId="2" applyBorder="1" applyAlignment="1" applyProtection="1">
      <alignment horizontal="left" wrapText="1"/>
      <protection locked="0"/>
    </xf>
    <xf numFmtId="0" fontId="5" fillId="0" borderId="0" xfId="2" applyBorder="1" applyAlignment="1" applyProtection="1">
      <alignment horizontal="left" wrapText="1"/>
      <protection locked="0"/>
    </xf>
    <xf numFmtId="0" fontId="5" fillId="0" borderId="3" xfId="2" applyBorder="1" applyAlignment="1"/>
    <xf numFmtId="0" fontId="5" fillId="0" borderId="0" xfId="2" applyBorder="1" applyAlignment="1" applyProtection="1"/>
    <xf numFmtId="10" fontId="5" fillId="0" borderId="1" xfId="2" applyNumberFormat="1" applyBorder="1" applyAlignment="1" applyProtection="1">
      <alignment horizontal="right"/>
      <protection locked="0"/>
    </xf>
    <xf numFmtId="10" fontId="5" fillId="0" borderId="1" xfId="2" applyNumberFormat="1" applyFont="1" applyBorder="1" applyAlignment="1" applyProtection="1">
      <alignment horizontal="right"/>
      <protection locked="0"/>
    </xf>
    <xf numFmtId="10" fontId="5" fillId="0" borderId="4" xfId="2" applyNumberFormat="1" applyBorder="1" applyAlignment="1" applyProtection="1">
      <alignment horizontal="right"/>
      <protection locked="0"/>
    </xf>
    <xf numFmtId="10" fontId="5" fillId="0" borderId="4" xfId="2" applyNumberFormat="1" applyFont="1" applyBorder="1" applyAlignment="1" applyProtection="1">
      <alignment horizontal="right"/>
      <protection locked="0"/>
    </xf>
    <xf numFmtId="0" fontId="5" fillId="0" borderId="4" xfId="2" applyBorder="1" applyAlignment="1" applyProtection="1">
      <alignment horizontal="left" wrapText="1"/>
      <protection locked="0"/>
    </xf>
    <xf numFmtId="0" fontId="5" fillId="0" borderId="0" xfId="2" applyFont="1" applyBorder="1" applyAlignment="1">
      <alignment vertical="top" wrapText="1"/>
    </xf>
    <xf numFmtId="0" fontId="5" fillId="0" borderId="0" xfId="2" applyFont="1" applyBorder="1" applyAlignment="1">
      <alignment vertical="top"/>
    </xf>
    <xf numFmtId="0" fontId="5" fillId="0" borderId="1" xfId="2" applyFont="1" applyBorder="1" applyAlignment="1" applyProtection="1">
      <alignment horizontal="left"/>
      <protection locked="0"/>
    </xf>
    <xf numFmtId="0" fontId="5" fillId="0" borderId="0" xfId="2" applyBorder="1" applyAlignment="1">
      <alignment horizontal="left" vertical="center" wrapText="1"/>
    </xf>
    <xf numFmtId="0" fontId="5" fillId="0" borderId="0" xfId="2" applyFont="1" applyBorder="1" applyAlignment="1">
      <alignment horizontal="left" vertical="center" wrapText="1"/>
    </xf>
    <xf numFmtId="0" fontId="5" fillId="0" borderId="0" xfId="2" applyBorder="1" applyAlignment="1" applyProtection="1">
      <alignment horizontal="left" wrapText="1"/>
    </xf>
    <xf numFmtId="0" fontId="2" fillId="0" borderId="79" xfId="2" applyFont="1" applyBorder="1" applyAlignment="1">
      <alignment horizontal="center" vertical="center" wrapText="1"/>
    </xf>
    <xf numFmtId="0" fontId="2" fillId="0" borderId="80" xfId="2" applyFont="1" applyBorder="1" applyAlignment="1">
      <alignment horizontal="center" vertical="center" wrapText="1"/>
    </xf>
    <xf numFmtId="167" fontId="5" fillId="0" borderId="63" xfId="2" applyNumberFormat="1" applyFont="1" applyBorder="1" applyAlignment="1" applyProtection="1">
      <alignment horizontal="center" vertical="center" shrinkToFit="1"/>
    </xf>
    <xf numFmtId="167" fontId="5" fillId="0" borderId="51" xfId="2" applyNumberFormat="1" applyFont="1" applyBorder="1" applyAlignment="1" applyProtection="1">
      <alignment horizontal="center" vertical="center" shrinkToFit="1"/>
    </xf>
    <xf numFmtId="167" fontId="5" fillId="0" borderId="65" xfId="2" applyNumberFormat="1" applyFont="1" applyBorder="1" applyAlignment="1" applyProtection="1">
      <alignment horizontal="center" vertical="center" shrinkToFit="1"/>
    </xf>
    <xf numFmtId="167" fontId="5" fillId="0" borderId="66" xfId="2" applyNumberFormat="1" applyFont="1" applyBorder="1" applyAlignment="1" applyProtection="1">
      <alignment horizontal="center" vertical="center" shrinkToFit="1"/>
    </xf>
    <xf numFmtId="167" fontId="5" fillId="0" borderId="63" xfId="2" applyNumberFormat="1" applyFont="1" applyBorder="1" applyAlignment="1" applyProtection="1">
      <alignment horizontal="center" vertical="center" shrinkToFit="1"/>
      <protection locked="0"/>
    </xf>
    <xf numFmtId="167" fontId="5" fillId="0" borderId="51" xfId="2" applyNumberFormat="1" applyFont="1" applyBorder="1" applyAlignment="1" applyProtection="1">
      <alignment horizontal="center" vertical="center" shrinkToFit="1"/>
      <protection locked="0"/>
    </xf>
    <xf numFmtId="166" fontId="5" fillId="0" borderId="51" xfId="3" applyNumberFormat="1" applyFont="1" applyBorder="1" applyAlignment="1" applyProtection="1">
      <alignment horizontal="center" vertical="center" shrinkToFit="1"/>
      <protection locked="0"/>
    </xf>
    <xf numFmtId="166" fontId="5" fillId="0" borderId="64" xfId="3" applyNumberFormat="1" applyFont="1" applyBorder="1" applyAlignment="1" applyProtection="1">
      <alignment horizontal="center" vertical="center" shrinkToFit="1"/>
      <protection locked="0"/>
    </xf>
    <xf numFmtId="167" fontId="5" fillId="0" borderId="65" xfId="2" applyNumberFormat="1" applyFont="1" applyBorder="1" applyAlignment="1" applyProtection="1">
      <alignment horizontal="center" vertical="center" shrinkToFit="1"/>
      <protection locked="0"/>
    </xf>
    <xf numFmtId="167" fontId="5" fillId="0" borderId="66" xfId="2" applyNumberFormat="1" applyFont="1" applyBorder="1" applyAlignment="1" applyProtection="1">
      <alignment horizontal="center" vertical="center" shrinkToFit="1"/>
      <protection locked="0"/>
    </xf>
    <xf numFmtId="166" fontId="5" fillId="0" borderId="66" xfId="3" applyNumberFormat="1" applyFont="1" applyBorder="1" applyAlignment="1" applyProtection="1">
      <alignment horizontal="center" vertical="center" shrinkToFit="1"/>
      <protection locked="0"/>
    </xf>
    <xf numFmtId="166" fontId="5" fillId="0" borderId="67" xfId="3" applyNumberFormat="1" applyFont="1" applyBorder="1" applyAlignment="1" applyProtection="1">
      <alignment horizontal="center" vertical="center" shrinkToFit="1"/>
      <protection locked="0"/>
    </xf>
    <xf numFmtId="167" fontId="5" fillId="0" borderId="76" xfId="2" applyNumberFormat="1" applyFont="1" applyBorder="1" applyAlignment="1" applyProtection="1">
      <alignment horizontal="center" vertical="center" shrinkToFit="1"/>
    </xf>
    <xf numFmtId="167" fontId="5" fillId="0" borderId="77" xfId="2" applyNumberFormat="1" applyFont="1" applyBorder="1" applyAlignment="1" applyProtection="1">
      <alignment horizontal="center" vertical="center" shrinkToFit="1"/>
    </xf>
    <xf numFmtId="49" fontId="5" fillId="0" borderId="78" xfId="2" applyNumberFormat="1" applyBorder="1" applyAlignment="1" applyProtection="1">
      <alignment horizontal="left" vertical="center" wrapText="1"/>
      <protection locked="0"/>
    </xf>
    <xf numFmtId="49" fontId="5" fillId="0" borderId="0" xfId="2" applyNumberFormat="1" applyBorder="1" applyAlignment="1" applyProtection="1">
      <alignment horizontal="left" vertical="center" wrapText="1"/>
      <protection locked="0"/>
    </xf>
    <xf numFmtId="167" fontId="5" fillId="0" borderId="73" xfId="2" applyNumberFormat="1" applyBorder="1" applyAlignment="1" applyProtection="1">
      <alignment horizontal="center" vertical="center" shrinkToFit="1"/>
      <protection locked="0"/>
    </xf>
    <xf numFmtId="167" fontId="5" fillId="0" borderId="74" xfId="2" applyNumberFormat="1" applyFont="1" applyBorder="1" applyAlignment="1" applyProtection="1">
      <alignment horizontal="center" vertical="center" shrinkToFit="1"/>
      <protection locked="0"/>
    </xf>
    <xf numFmtId="166" fontId="5" fillId="0" borderId="74" xfId="3" applyNumberFormat="1" applyFont="1" applyBorder="1" applyAlignment="1" applyProtection="1">
      <alignment horizontal="center" vertical="center" shrinkToFit="1"/>
      <protection locked="0"/>
    </xf>
    <xf numFmtId="166" fontId="5" fillId="0" borderId="75" xfId="3" applyNumberFormat="1" applyFont="1" applyBorder="1" applyAlignment="1" applyProtection="1">
      <alignment horizontal="center" vertical="center" shrinkToFit="1"/>
      <protection locked="0"/>
    </xf>
    <xf numFmtId="0" fontId="2" fillId="0" borderId="70" xfId="2" applyFont="1" applyBorder="1" applyAlignment="1">
      <alignment horizontal="center" vertical="center" wrapText="1"/>
    </xf>
    <xf numFmtId="0" fontId="2" fillId="0" borderId="71" xfId="2" applyFont="1" applyBorder="1" applyAlignment="1">
      <alignment horizontal="center" vertical="center" wrapText="1"/>
    </xf>
    <xf numFmtId="0" fontId="2" fillId="0" borderId="72" xfId="2" applyFont="1" applyBorder="1" applyAlignment="1">
      <alignment horizontal="center" vertical="center" wrapText="1"/>
    </xf>
    <xf numFmtId="0" fontId="14" fillId="0" borderId="0" xfId="2" applyFont="1" applyAlignment="1"/>
    <xf numFmtId="0" fontId="5" fillId="0" borderId="0" xfId="2" applyAlignment="1"/>
    <xf numFmtId="167" fontId="0" fillId="6" borderId="82" xfId="4" applyNumberFormat="1" applyFont="1" applyFill="1" applyBorder="1" applyAlignment="1" applyProtection="1">
      <alignment horizontal="right"/>
      <protection hidden="1"/>
    </xf>
    <xf numFmtId="167" fontId="0" fillId="6" borderId="120" xfId="4" applyNumberFormat="1" applyFont="1" applyFill="1" applyBorder="1" applyAlignment="1" applyProtection="1">
      <alignment horizontal="right"/>
      <protection hidden="1"/>
    </xf>
    <xf numFmtId="0" fontId="5" fillId="0" borderId="106" xfId="2" applyFont="1" applyBorder="1" applyAlignment="1" applyProtection="1">
      <alignment horizontal="left"/>
      <protection locked="0"/>
    </xf>
    <xf numFmtId="167" fontId="0" fillId="6" borderId="119" xfId="4" applyNumberFormat="1" applyFont="1" applyFill="1" applyBorder="1" applyAlignment="1" applyProtection="1">
      <alignment horizontal="right"/>
      <protection hidden="1"/>
    </xf>
    <xf numFmtId="167" fontId="0" fillId="6" borderId="123" xfId="4" applyNumberFormat="1" applyFont="1" applyFill="1" applyBorder="1" applyAlignment="1" applyProtection="1">
      <alignment horizontal="right"/>
      <protection hidden="1"/>
    </xf>
    <xf numFmtId="0" fontId="5" fillId="0" borderId="82" xfId="2" applyFont="1" applyBorder="1" applyAlignment="1"/>
    <xf numFmtId="0" fontId="5" fillId="0" borderId="83" xfId="2" applyFont="1" applyBorder="1" applyAlignment="1"/>
    <xf numFmtId="0" fontId="5" fillId="0" borderId="83" xfId="2" applyBorder="1" applyAlignment="1"/>
    <xf numFmtId="0" fontId="5" fillId="0" borderId="84" xfId="2" applyBorder="1" applyAlignment="1"/>
    <xf numFmtId="0" fontId="5" fillId="0" borderId="85" xfId="2" applyBorder="1" applyAlignment="1"/>
    <xf numFmtId="0" fontId="5" fillId="0" borderId="81" xfId="2" applyBorder="1" applyAlignment="1"/>
    <xf numFmtId="0" fontId="5" fillId="0" borderId="86" xfId="2" applyBorder="1" applyAlignment="1"/>
    <xf numFmtId="0" fontId="5" fillId="0" borderId="106" xfId="2" applyFont="1" applyFill="1" applyBorder="1" applyAlignment="1">
      <alignment horizontal="left"/>
    </xf>
    <xf numFmtId="0" fontId="5" fillId="0" borderId="106" xfId="2" applyFont="1" applyBorder="1" applyAlignment="1">
      <alignment horizontal="left"/>
    </xf>
    <xf numFmtId="0" fontId="14" fillId="0" borderId="18" xfId="2" applyFont="1" applyBorder="1" applyAlignment="1">
      <alignment horizontal="left" indent="2"/>
    </xf>
    <xf numFmtId="0" fontId="14" fillId="0" borderId="106" xfId="2" applyFont="1" applyBorder="1" applyAlignment="1">
      <alignment horizontal="left" indent="2"/>
    </xf>
    <xf numFmtId="0" fontId="5" fillId="0" borderId="18" xfId="2" applyBorder="1" applyAlignment="1">
      <alignment horizontal="left"/>
    </xf>
    <xf numFmtId="0" fontId="5" fillId="0" borderId="106" xfId="2" applyBorder="1" applyAlignment="1">
      <alignment horizontal="left"/>
    </xf>
    <xf numFmtId="43" fontId="9" fillId="0" borderId="0" xfId="2" applyNumberFormat="1" applyFont="1" applyAlignment="1" applyProtection="1">
      <alignment horizontal="left" vertical="top"/>
      <protection hidden="1"/>
    </xf>
    <xf numFmtId="0" fontId="10" fillId="0" borderId="0" xfId="2" applyFont="1" applyAlignment="1" applyProtection="1">
      <alignment horizontal="left" vertical="top"/>
      <protection hidden="1"/>
    </xf>
    <xf numFmtId="164" fontId="9" fillId="0" borderId="0" xfId="2" applyNumberFormat="1" applyFont="1" applyAlignment="1" applyProtection="1">
      <alignment horizontal="left" vertical="top"/>
      <protection hidden="1"/>
    </xf>
    <xf numFmtId="43" fontId="15" fillId="0" borderId="81" xfId="2" applyNumberFormat="1" applyFont="1" applyBorder="1" applyAlignment="1" applyProtection="1">
      <alignment horizontal="left"/>
      <protection hidden="1"/>
    </xf>
    <xf numFmtId="0" fontId="15" fillId="0" borderId="81" xfId="2" applyFont="1" applyBorder="1" applyAlignment="1" applyProtection="1">
      <alignment horizontal="left"/>
      <protection hidden="1"/>
    </xf>
    <xf numFmtId="0" fontId="18" fillId="0" borderId="81" xfId="2" applyFont="1" applyBorder="1" applyAlignment="1" applyProtection="1">
      <alignment horizontal="left"/>
      <protection hidden="1"/>
    </xf>
    <xf numFmtId="0" fontId="16" fillId="3" borderId="82" xfId="2" applyFont="1" applyFill="1" applyBorder="1" applyAlignment="1">
      <alignment horizontal="center" vertical="center"/>
    </xf>
    <xf numFmtId="0" fontId="16" fillId="3" borderId="83" xfId="2" applyFont="1" applyFill="1" applyBorder="1" applyAlignment="1">
      <alignment horizontal="center" vertical="center"/>
    </xf>
    <xf numFmtId="0" fontId="17" fillId="3" borderId="83" xfId="2" applyFont="1" applyFill="1" applyBorder="1" applyAlignment="1">
      <alignment horizontal="center" vertical="center"/>
    </xf>
    <xf numFmtId="0" fontId="17" fillId="3" borderId="84" xfId="2" applyFont="1" applyFill="1" applyBorder="1" applyAlignment="1">
      <alignment horizontal="center" vertical="center"/>
    </xf>
    <xf numFmtId="0" fontId="17" fillId="3" borderId="85" xfId="2" applyFont="1" applyFill="1" applyBorder="1" applyAlignment="1">
      <alignment horizontal="center" vertical="center"/>
    </xf>
    <xf numFmtId="0" fontId="17" fillId="3" borderId="81" xfId="2" applyFont="1" applyFill="1" applyBorder="1" applyAlignment="1">
      <alignment horizontal="center" vertical="center"/>
    </xf>
    <xf numFmtId="0" fontId="17" fillId="3" borderId="86" xfId="2" applyFont="1" applyFill="1" applyBorder="1" applyAlignment="1">
      <alignment horizontal="center" vertical="center"/>
    </xf>
    <xf numFmtId="0" fontId="12" fillId="4" borderId="87" xfId="2" applyFont="1" applyFill="1" applyBorder="1" applyAlignment="1">
      <alignment horizontal="center" vertical="center"/>
    </xf>
    <xf numFmtId="0" fontId="12" fillId="4" borderId="0" xfId="2" applyFont="1" applyFill="1" applyBorder="1" applyAlignment="1">
      <alignment horizontal="center" vertical="center"/>
    </xf>
    <xf numFmtId="0" fontId="22" fillId="4" borderId="0" xfId="2" applyFont="1" applyFill="1" applyBorder="1" applyAlignment="1">
      <alignment horizontal="center" vertical="center"/>
    </xf>
    <xf numFmtId="0" fontId="22" fillId="4" borderId="87" xfId="2" applyFont="1" applyFill="1" applyBorder="1" applyAlignment="1">
      <alignment horizontal="center" vertical="center"/>
    </xf>
    <xf numFmtId="49" fontId="2" fillId="4" borderId="87" xfId="2" applyNumberFormat="1" applyFont="1" applyFill="1" applyBorder="1" applyAlignment="1">
      <alignment horizontal="center" vertical="center" wrapText="1"/>
    </xf>
    <xf numFmtId="0" fontId="2" fillId="4" borderId="0" xfId="2" applyFont="1" applyFill="1" applyBorder="1" applyAlignment="1">
      <alignment horizontal="center" vertical="center"/>
    </xf>
    <xf numFmtId="0" fontId="2" fillId="4" borderId="88" xfId="2" applyFont="1" applyFill="1" applyBorder="1" applyAlignment="1">
      <alignment horizontal="center" vertical="center"/>
    </xf>
    <xf numFmtId="0" fontId="5" fillId="4" borderId="87" xfId="2" applyFill="1" applyBorder="1" applyAlignment="1">
      <alignment horizontal="center" vertical="center"/>
    </xf>
    <xf numFmtId="0" fontId="5" fillId="4" borderId="0" xfId="2" applyFill="1" applyAlignment="1">
      <alignment horizontal="center" vertical="center"/>
    </xf>
    <xf numFmtId="0" fontId="5" fillId="4" borderId="88" xfId="2" applyFill="1" applyBorder="1" applyAlignment="1">
      <alignment horizontal="center" vertical="center"/>
    </xf>
    <xf numFmtId="0" fontId="5" fillId="4" borderId="90" xfId="2" applyFill="1" applyBorder="1" applyAlignment="1">
      <alignment horizontal="center" vertical="center"/>
    </xf>
    <xf numFmtId="0" fontId="5" fillId="4" borderId="0" xfId="2" applyFill="1" applyBorder="1" applyAlignment="1">
      <alignment horizontal="center" vertical="center"/>
    </xf>
    <xf numFmtId="0" fontId="5" fillId="4" borderId="91" xfId="2" applyFill="1" applyBorder="1" applyAlignment="1">
      <alignment horizontal="center" vertical="center"/>
    </xf>
    <xf numFmtId="0" fontId="22" fillId="4" borderId="88" xfId="2" applyFont="1" applyFill="1" applyBorder="1" applyAlignment="1">
      <alignment horizontal="center" vertical="center"/>
    </xf>
    <xf numFmtId="0" fontId="22" fillId="4" borderId="0" xfId="2" applyFont="1" applyFill="1" applyAlignment="1">
      <alignment horizontal="center" vertical="center"/>
    </xf>
    <xf numFmtId="0" fontId="22" fillId="4" borderId="90" xfId="2" applyFont="1" applyFill="1" applyBorder="1" applyAlignment="1">
      <alignment horizontal="center" vertical="center"/>
    </xf>
    <xf numFmtId="0" fontId="22" fillId="4" borderId="91" xfId="2" applyFont="1" applyFill="1" applyBorder="1" applyAlignment="1">
      <alignment horizontal="center" vertical="center"/>
    </xf>
    <xf numFmtId="49" fontId="2" fillId="4" borderId="89" xfId="2" applyNumberFormat="1" applyFont="1" applyFill="1" applyBorder="1" applyAlignment="1">
      <alignment horizontal="center" vertical="center" wrapText="1"/>
    </xf>
    <xf numFmtId="0" fontId="5" fillId="4" borderId="89" xfId="2" applyFill="1" applyBorder="1" applyAlignment="1">
      <alignment horizontal="center" vertical="center"/>
    </xf>
    <xf numFmtId="0" fontId="5" fillId="4" borderId="96" xfId="2" applyFill="1" applyBorder="1" applyAlignment="1">
      <alignment horizontal="center" vertical="center"/>
    </xf>
    <xf numFmtId="0" fontId="5" fillId="0" borderId="97" xfId="2" applyBorder="1" applyAlignment="1"/>
    <xf numFmtId="0" fontId="5" fillId="0" borderId="98" xfId="2" applyBorder="1" applyAlignment="1"/>
    <xf numFmtId="0" fontId="5" fillId="0" borderId="99" xfId="2" applyBorder="1" applyAlignment="1"/>
    <xf numFmtId="0" fontId="5" fillId="0" borderId="100" xfId="2" applyBorder="1" applyAlignment="1"/>
    <xf numFmtId="0" fontId="23" fillId="0" borderId="152" xfId="2" applyFont="1" applyBorder="1" applyAlignment="1">
      <alignment horizontal="center" vertical="top"/>
    </xf>
    <xf numFmtId="41" fontId="5" fillId="0" borderId="155" xfId="2" applyNumberFormat="1" applyBorder="1" applyAlignment="1" applyProtection="1">
      <alignment horizontal="right"/>
      <protection locked="0"/>
    </xf>
    <xf numFmtId="41" fontId="5" fillId="0" borderId="158" xfId="2" applyNumberFormat="1" applyBorder="1" applyAlignment="1" applyProtection="1">
      <alignment horizontal="right"/>
      <protection locked="0"/>
    </xf>
    <xf numFmtId="41" fontId="5" fillId="0" borderId="161" xfId="2" applyNumberFormat="1" applyBorder="1" applyAlignment="1" applyProtection="1">
      <alignment horizontal="right"/>
      <protection locked="0"/>
    </xf>
    <xf numFmtId="41" fontId="5" fillId="0" borderId="162" xfId="2" applyNumberFormat="1" applyBorder="1" applyAlignment="1" applyProtection="1">
      <alignment horizontal="right"/>
      <protection locked="0"/>
    </xf>
    <xf numFmtId="0" fontId="5" fillId="0" borderId="82" xfId="2" applyBorder="1" applyAlignment="1">
      <alignment horizontal="left"/>
    </xf>
    <xf numFmtId="0" fontId="5" fillId="0" borderId="83" xfId="2" applyBorder="1" applyAlignment="1">
      <alignment horizontal="left"/>
    </xf>
    <xf numFmtId="0" fontId="5" fillId="0" borderId="84" xfId="2" applyBorder="1" applyAlignment="1">
      <alignment horizontal="left"/>
    </xf>
    <xf numFmtId="0" fontId="5" fillId="0" borderId="85" xfId="2" applyBorder="1" applyAlignment="1">
      <alignment horizontal="left"/>
    </xf>
    <xf numFmtId="0" fontId="5" fillId="0" borderId="81" xfId="2" applyBorder="1" applyAlignment="1">
      <alignment horizontal="left"/>
    </xf>
    <xf numFmtId="0" fontId="5" fillId="0" borderId="86" xfId="2" applyBorder="1" applyAlignment="1">
      <alignment horizontal="left"/>
    </xf>
    <xf numFmtId="167" fontId="0" fillId="6" borderId="82" xfId="4" applyNumberFormat="1" applyFont="1" applyFill="1" applyBorder="1" applyAlignment="1" applyProtection="1">
      <alignment horizontal="center"/>
      <protection hidden="1"/>
    </xf>
    <xf numFmtId="167" fontId="0" fillId="6" borderId="120" xfId="4" applyNumberFormat="1" applyFont="1" applyFill="1" applyBorder="1" applyAlignment="1" applyProtection="1">
      <alignment horizontal="center"/>
      <protection hidden="1"/>
    </xf>
    <xf numFmtId="167" fontId="0" fillId="6" borderId="84" xfId="4" applyNumberFormat="1" applyFont="1" applyFill="1" applyBorder="1" applyAlignment="1" applyProtection="1">
      <alignment horizontal="right"/>
      <protection hidden="1"/>
    </xf>
    <xf numFmtId="167" fontId="0" fillId="6" borderId="122" xfId="4" applyNumberFormat="1" applyFont="1" applyFill="1" applyBorder="1" applyAlignment="1" applyProtection="1">
      <alignment horizontal="right"/>
      <protection hidden="1"/>
    </xf>
    <xf numFmtId="0" fontId="12" fillId="0" borderId="144" xfId="2" applyFont="1" applyFill="1" applyBorder="1" applyAlignment="1">
      <alignment horizontal="center"/>
    </xf>
    <xf numFmtId="0" fontId="12" fillId="0" borderId="4" xfId="2" applyFont="1" applyFill="1" applyBorder="1" applyAlignment="1">
      <alignment horizontal="center"/>
    </xf>
    <xf numFmtId="0" fontId="12" fillId="0" borderId="132" xfId="2" applyFont="1" applyFill="1" applyBorder="1" applyAlignment="1">
      <alignment horizontal="center"/>
    </xf>
    <xf numFmtId="41" fontId="5" fillId="0" borderId="155" xfId="2" applyNumberFormat="1" applyBorder="1" applyAlignment="1" applyProtection="1">
      <alignment horizontal="center"/>
      <protection locked="0"/>
    </xf>
    <xf numFmtId="41" fontId="5" fillId="0" borderId="158" xfId="2" applyNumberFormat="1" applyBorder="1" applyAlignment="1" applyProtection="1">
      <alignment horizontal="center"/>
      <protection locked="0"/>
    </xf>
    <xf numFmtId="41" fontId="5" fillId="8" borderId="133" xfId="2" applyNumberFormat="1" applyFill="1" applyBorder="1" applyAlignment="1">
      <alignment horizontal="center"/>
    </xf>
    <xf numFmtId="41" fontId="5" fillId="8" borderId="135" xfId="2" applyNumberFormat="1" applyFill="1" applyBorder="1" applyAlignment="1">
      <alignment horizontal="center"/>
    </xf>
    <xf numFmtId="41" fontId="5" fillId="8" borderId="134" xfId="2" applyNumberFormat="1" applyFill="1" applyBorder="1" applyAlignment="1">
      <alignment horizontal="center"/>
    </xf>
    <xf numFmtId="41" fontId="5" fillId="0" borderId="107" xfId="2" applyNumberFormat="1" applyBorder="1" applyAlignment="1" applyProtection="1">
      <alignment horizontal="right"/>
      <protection locked="0"/>
    </xf>
    <xf numFmtId="41" fontId="5" fillId="0" borderId="109" xfId="2" applyNumberFormat="1" applyBorder="1" applyAlignment="1" applyProtection="1">
      <alignment horizontal="right"/>
      <protection locked="0"/>
    </xf>
    <xf numFmtId="41" fontId="5" fillId="0" borderId="107" xfId="2" applyNumberFormat="1" applyBorder="1" applyAlignment="1" applyProtection="1">
      <alignment horizontal="center"/>
      <protection locked="0"/>
    </xf>
    <xf numFmtId="41" fontId="5" fillId="0" borderId="109" xfId="2" applyNumberFormat="1" applyBorder="1" applyAlignment="1" applyProtection="1">
      <alignment horizontal="center"/>
      <protection locked="0"/>
    </xf>
    <xf numFmtId="41" fontId="5" fillId="0" borderId="156" xfId="2" applyNumberFormat="1" applyBorder="1" applyAlignment="1" applyProtection="1">
      <alignment horizontal="right"/>
      <protection locked="0"/>
    </xf>
    <xf numFmtId="41" fontId="5" fillId="0" borderId="157" xfId="2" applyNumberFormat="1" applyBorder="1" applyAlignment="1" applyProtection="1">
      <alignment horizontal="right"/>
      <protection locked="0"/>
    </xf>
    <xf numFmtId="0" fontId="5" fillId="0" borderId="82" xfId="2" applyBorder="1" applyAlignment="1">
      <alignment horizontal="center"/>
    </xf>
    <xf numFmtId="0" fontId="5" fillId="0" borderId="83" xfId="2" applyBorder="1" applyAlignment="1">
      <alignment horizontal="center"/>
    </xf>
    <xf numFmtId="0" fontId="5" fillId="0" borderId="84" xfId="2" applyBorder="1" applyAlignment="1">
      <alignment horizontal="center"/>
    </xf>
    <xf numFmtId="0" fontId="5" fillId="8" borderId="125" xfId="2" applyFill="1" applyBorder="1" applyAlignment="1">
      <alignment horizontal="center" wrapText="1"/>
    </xf>
    <xf numFmtId="0" fontId="5" fillId="8" borderId="126" xfId="2" applyFill="1" applyBorder="1" applyAlignment="1">
      <alignment horizontal="center" wrapText="1"/>
    </xf>
    <xf numFmtId="0" fontId="5" fillId="8" borderId="127" xfId="2" applyFill="1" applyBorder="1" applyAlignment="1">
      <alignment horizontal="center" wrapText="1"/>
    </xf>
    <xf numFmtId="0" fontId="12" fillId="0" borderId="90" xfId="2" applyFont="1" applyFill="1" applyBorder="1" applyAlignment="1">
      <alignment horizontal="center"/>
    </xf>
    <xf numFmtId="0" fontId="12" fillId="0" borderId="1" xfId="2" applyFont="1" applyFill="1" applyBorder="1" applyAlignment="1">
      <alignment horizontal="center"/>
    </xf>
    <xf numFmtId="0" fontId="12" fillId="0" borderId="91" xfId="2" applyFont="1" applyFill="1" applyBorder="1" applyAlignment="1">
      <alignment horizontal="center"/>
    </xf>
    <xf numFmtId="41" fontId="5" fillId="8" borderId="128" xfId="2" applyNumberFormat="1" applyFill="1" applyBorder="1" applyAlignment="1">
      <alignment horizontal="center"/>
    </xf>
    <xf numFmtId="41" fontId="5" fillId="8" borderId="129" xfId="2" applyNumberFormat="1" applyFill="1" applyBorder="1" applyAlignment="1">
      <alignment horizontal="center"/>
    </xf>
    <xf numFmtId="41" fontId="5" fillId="8" borderId="130" xfId="2" applyNumberFormat="1" applyFill="1" applyBorder="1" applyAlignment="1">
      <alignment horizontal="center"/>
    </xf>
    <xf numFmtId="0" fontId="16" fillId="3" borderId="84" xfId="2" applyFont="1" applyFill="1" applyBorder="1" applyAlignment="1">
      <alignment horizontal="center" vertical="center"/>
    </xf>
    <xf numFmtId="0" fontId="16" fillId="3" borderId="85" xfId="2" applyFont="1" applyFill="1" applyBorder="1" applyAlignment="1">
      <alignment horizontal="center" vertical="center"/>
    </xf>
    <xf numFmtId="0" fontId="16" fillId="3" borderId="81" xfId="2" applyFont="1" applyFill="1" applyBorder="1" applyAlignment="1">
      <alignment horizontal="center" vertical="center"/>
    </xf>
    <xf numFmtId="0" fontId="16" fillId="3" borderId="86" xfId="2" applyFont="1" applyFill="1" applyBorder="1" applyAlignment="1">
      <alignment horizontal="center" vertical="center"/>
    </xf>
    <xf numFmtId="0" fontId="12" fillId="0" borderId="82" xfId="2" applyFont="1" applyFill="1" applyBorder="1" applyAlignment="1">
      <alignment horizontal="center" vertical="center"/>
    </xf>
    <xf numFmtId="0" fontId="12" fillId="0" borderId="83" xfId="2" applyFont="1" applyFill="1" applyBorder="1" applyAlignment="1">
      <alignment horizontal="center" vertical="center"/>
    </xf>
    <xf numFmtId="0" fontId="12" fillId="0" borderId="84" xfId="2" applyFont="1" applyFill="1" applyBorder="1" applyAlignment="1">
      <alignment horizontal="center" vertical="center"/>
    </xf>
    <xf numFmtId="0" fontId="12" fillId="0" borderId="87"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88" xfId="2" applyFont="1" applyFill="1" applyBorder="1" applyAlignment="1">
      <alignment horizontal="center" vertical="center"/>
    </xf>
    <xf numFmtId="0" fontId="12" fillId="0" borderId="85" xfId="2" applyFont="1" applyFill="1" applyBorder="1" applyAlignment="1">
      <alignment horizontal="center" vertical="center"/>
    </xf>
    <xf numFmtId="0" fontId="12" fillId="0" borderId="81" xfId="2" applyFont="1" applyFill="1" applyBorder="1" applyAlignment="1">
      <alignment horizontal="center" vertical="center"/>
    </xf>
    <xf numFmtId="0" fontId="12" fillId="0" borderId="86" xfId="2" applyFont="1" applyFill="1" applyBorder="1" applyAlignment="1">
      <alignment horizontal="center" vertical="center"/>
    </xf>
    <xf numFmtId="0" fontId="12" fillId="4" borderId="82" xfId="2" applyFont="1" applyFill="1" applyBorder="1" applyAlignment="1">
      <alignment horizontal="center" vertical="center" wrapText="1"/>
    </xf>
    <xf numFmtId="0" fontId="12" fillId="4" borderId="84" xfId="2" applyFont="1" applyFill="1" applyBorder="1" applyAlignment="1">
      <alignment horizontal="center" vertical="center" wrapText="1"/>
    </xf>
    <xf numFmtId="0" fontId="12" fillId="4" borderId="87" xfId="2" applyFont="1" applyFill="1" applyBorder="1" applyAlignment="1">
      <alignment horizontal="center" vertical="center" wrapText="1"/>
    </xf>
    <xf numFmtId="0" fontId="12" fillId="4" borderId="88" xfId="2" applyFont="1" applyFill="1" applyBorder="1" applyAlignment="1">
      <alignment horizontal="center" vertical="center" wrapText="1"/>
    </xf>
    <xf numFmtId="0" fontId="12" fillId="4" borderId="85" xfId="2" applyFont="1" applyFill="1" applyBorder="1" applyAlignment="1">
      <alignment horizontal="center" vertical="center" wrapText="1"/>
    </xf>
    <xf numFmtId="0" fontId="12" fillId="4" borderId="86" xfId="2" applyFont="1" applyFill="1" applyBorder="1" applyAlignment="1">
      <alignment horizontal="center" vertical="center" wrapText="1"/>
    </xf>
    <xf numFmtId="0" fontId="2" fillId="4" borderId="82" xfId="2" applyFont="1" applyFill="1" applyBorder="1" applyAlignment="1">
      <alignment horizontal="center" vertical="center" wrapText="1"/>
    </xf>
    <xf numFmtId="41" fontId="5" fillId="0" borderId="150" xfId="2" applyNumberFormat="1" applyBorder="1" applyAlignment="1" applyProtection="1">
      <alignment horizontal="right"/>
      <protection locked="0"/>
    </xf>
    <xf numFmtId="41" fontId="5" fillId="0" borderId="151" xfId="2" applyNumberFormat="1" applyBorder="1" applyAlignment="1" applyProtection="1">
      <alignment horizontal="right"/>
      <protection locked="0"/>
    </xf>
    <xf numFmtId="0" fontId="5" fillId="0" borderId="18" xfId="2" applyBorder="1" applyAlignment="1" applyProtection="1">
      <alignment horizontal="left"/>
      <protection hidden="1"/>
    </xf>
    <xf numFmtId="0" fontId="5" fillId="0" borderId="106" xfId="2" applyBorder="1" applyAlignment="1" applyProtection="1">
      <alignment horizontal="left"/>
      <protection hidden="1"/>
    </xf>
    <xf numFmtId="0" fontId="5" fillId="0" borderId="165" xfId="2" applyBorder="1" applyAlignment="1"/>
    <xf numFmtId="0" fontId="5" fillId="0" borderId="164" xfId="2" applyBorder="1" applyAlignment="1"/>
    <xf numFmtId="0" fontId="5" fillId="0" borderId="163" xfId="2" applyBorder="1" applyAlignment="1"/>
    <xf numFmtId="0" fontId="5" fillId="0" borderId="92" xfId="2" applyBorder="1" applyAlignment="1"/>
    <xf numFmtId="0" fontId="5" fillId="0" borderId="94" xfId="2" applyBorder="1" applyAlignment="1"/>
    <xf numFmtId="0" fontId="5" fillId="0" borderId="95" xfId="2" applyBorder="1" applyAlignment="1"/>
    <xf numFmtId="167" fontId="0" fillId="6" borderId="119" xfId="4" applyNumberFormat="1" applyFont="1" applyFill="1" applyBorder="1" applyAlignment="1" applyProtection="1">
      <alignment horizontal="center"/>
      <protection hidden="1"/>
    </xf>
    <xf numFmtId="167" fontId="0" fillId="6" borderId="123" xfId="4" applyNumberFormat="1" applyFont="1" applyFill="1" applyBorder="1" applyAlignment="1" applyProtection="1">
      <alignment horizontal="center"/>
      <protection hidden="1"/>
    </xf>
    <xf numFmtId="0" fontId="2" fillId="4" borderId="82" xfId="2" applyFont="1" applyFill="1" applyBorder="1" applyAlignment="1">
      <alignment horizontal="center" vertical="center"/>
    </xf>
    <xf numFmtId="0" fontId="2" fillId="4" borderId="83" xfId="2" applyFont="1" applyFill="1" applyBorder="1" applyAlignment="1">
      <alignment horizontal="center" vertical="center"/>
    </xf>
    <xf numFmtId="0" fontId="2" fillId="4" borderId="84" xfId="2" applyFont="1" applyFill="1" applyBorder="1" applyAlignment="1">
      <alignment horizontal="center" vertical="center"/>
    </xf>
    <xf numFmtId="0" fontId="2" fillId="4" borderId="85" xfId="2" applyFont="1" applyFill="1" applyBorder="1" applyAlignment="1">
      <alignment horizontal="center" vertical="center"/>
    </xf>
    <xf numFmtId="0" fontId="2" fillId="4" borderId="81" xfId="2" applyFont="1" applyFill="1" applyBorder="1" applyAlignment="1">
      <alignment horizontal="center" vertical="center"/>
    </xf>
    <xf numFmtId="0" fontId="2" fillId="4" borderId="86" xfId="2" applyFont="1" applyFill="1" applyBorder="1" applyAlignment="1">
      <alignment horizontal="center" vertical="center"/>
    </xf>
    <xf numFmtId="0" fontId="12" fillId="5" borderId="82" xfId="2" applyFont="1" applyFill="1" applyBorder="1" applyAlignment="1">
      <alignment horizontal="center" vertical="center"/>
    </xf>
    <xf numFmtId="0" fontId="12" fillId="5" borderId="83" xfId="2" applyFont="1" applyFill="1" applyBorder="1" applyAlignment="1">
      <alignment horizontal="center" vertical="center"/>
    </xf>
    <xf numFmtId="0" fontId="5" fillId="5" borderId="83" xfId="2" applyFill="1" applyBorder="1" applyAlignment="1">
      <alignment horizontal="center" vertical="center"/>
    </xf>
    <xf numFmtId="0" fontId="5" fillId="5" borderId="84" xfId="2" applyFill="1" applyBorder="1" applyAlignment="1">
      <alignment horizontal="center" vertical="center"/>
    </xf>
    <xf numFmtId="0" fontId="12" fillId="5" borderId="87" xfId="2" applyFont="1" applyFill="1" applyBorder="1" applyAlignment="1">
      <alignment horizontal="center" vertical="center"/>
    </xf>
    <xf numFmtId="0" fontId="12" fillId="5" borderId="0" xfId="2" applyFont="1" applyFill="1" applyBorder="1" applyAlignment="1">
      <alignment horizontal="center" vertical="center"/>
    </xf>
    <xf numFmtId="0" fontId="5" fillId="5" borderId="0" xfId="2" applyFill="1" applyBorder="1" applyAlignment="1">
      <alignment horizontal="center" vertical="center"/>
    </xf>
    <xf numFmtId="0" fontId="5" fillId="5" borderId="88" xfId="2" applyFill="1" applyBorder="1" applyAlignment="1">
      <alignment horizontal="center" vertical="center"/>
    </xf>
    <xf numFmtId="0" fontId="5" fillId="5" borderId="87" xfId="2" applyFill="1" applyBorder="1" applyAlignment="1">
      <alignment horizontal="center" vertical="center"/>
    </xf>
    <xf numFmtId="0" fontId="5" fillId="5" borderId="0" xfId="2" applyFill="1" applyAlignment="1">
      <alignment horizontal="center" vertical="center"/>
    </xf>
    <xf numFmtId="0" fontId="5" fillId="5" borderId="85" xfId="2" applyFill="1" applyBorder="1" applyAlignment="1">
      <alignment horizontal="center" vertical="center"/>
    </xf>
    <xf numFmtId="0" fontId="5" fillId="5" borderId="81" xfId="2" applyFill="1" applyBorder="1" applyAlignment="1">
      <alignment horizontal="center" vertical="center"/>
    </xf>
    <xf numFmtId="0" fontId="5" fillId="5" borderId="86" xfId="2" applyFill="1" applyBorder="1" applyAlignment="1">
      <alignment horizontal="center" vertical="center"/>
    </xf>
    <xf numFmtId="49" fontId="2" fillId="5" borderId="119" xfId="2" applyNumberFormat="1" applyFont="1" applyFill="1" applyBorder="1" applyAlignment="1">
      <alignment horizontal="center" vertical="center" wrapText="1"/>
    </xf>
    <xf numFmtId="49" fontId="2" fillId="5" borderId="89" xfId="2" applyNumberFormat="1" applyFont="1" applyFill="1" applyBorder="1" applyAlignment="1">
      <alignment horizontal="center" vertical="center" wrapText="1"/>
    </xf>
    <xf numFmtId="0" fontId="2" fillId="5" borderId="89" xfId="2" applyFont="1" applyFill="1" applyBorder="1" applyAlignment="1">
      <alignment horizontal="center" vertical="center"/>
    </xf>
    <xf numFmtId="0" fontId="2" fillId="5" borderId="96" xfId="2" applyFont="1" applyFill="1" applyBorder="1" applyAlignment="1">
      <alignment horizontal="center" vertical="center"/>
    </xf>
    <xf numFmtId="0" fontId="5" fillId="0" borderId="82" xfId="2" applyBorder="1" applyAlignment="1"/>
    <xf numFmtId="0" fontId="5" fillId="0" borderId="0" xfId="2" applyAlignment="1" applyProtection="1">
      <protection hidden="1"/>
    </xf>
    <xf numFmtId="43" fontId="16" fillId="3" borderId="82" xfId="2" applyNumberFormat="1" applyFont="1" applyFill="1" applyBorder="1" applyAlignment="1">
      <alignment horizontal="center" vertical="center"/>
    </xf>
    <xf numFmtId="43" fontId="16" fillId="3" borderId="83" xfId="2" applyNumberFormat="1" applyFont="1" applyFill="1" applyBorder="1" applyAlignment="1">
      <alignment horizontal="center" vertical="center"/>
    </xf>
    <xf numFmtId="43" fontId="2" fillId="4" borderId="82" xfId="2" applyNumberFormat="1" applyFont="1" applyFill="1" applyBorder="1" applyAlignment="1">
      <alignment horizontal="center" vertical="center"/>
    </xf>
    <xf numFmtId="43" fontId="2" fillId="4" borderId="83" xfId="2" applyNumberFormat="1" applyFont="1" applyFill="1" applyBorder="1" applyAlignment="1">
      <alignment horizontal="center" vertical="center"/>
    </xf>
    <xf numFmtId="43" fontId="2" fillId="4" borderId="84" xfId="2" applyNumberFormat="1" applyFont="1" applyFill="1" applyBorder="1" applyAlignment="1">
      <alignment horizontal="center" vertical="center"/>
    </xf>
    <xf numFmtId="43" fontId="2" fillId="4" borderId="85" xfId="2" applyNumberFormat="1" applyFont="1" applyFill="1" applyBorder="1" applyAlignment="1">
      <alignment horizontal="center" vertical="center"/>
    </xf>
    <xf numFmtId="43" fontId="2" fillId="4" borderId="81" xfId="2" applyNumberFormat="1" applyFont="1" applyFill="1" applyBorder="1" applyAlignment="1">
      <alignment horizontal="center" vertical="center"/>
    </xf>
    <xf numFmtId="43" fontId="2" fillId="4" borderId="86" xfId="2" applyNumberFormat="1" applyFont="1" applyFill="1" applyBorder="1" applyAlignment="1">
      <alignment horizontal="center" vertical="center"/>
    </xf>
    <xf numFmtId="0" fontId="12" fillId="5" borderId="84" xfId="2" applyFont="1" applyFill="1" applyBorder="1" applyAlignment="1">
      <alignment horizontal="center" vertical="center"/>
    </xf>
    <xf numFmtId="0" fontId="12" fillId="5" borderId="88" xfId="2" applyFont="1" applyFill="1" applyBorder="1" applyAlignment="1">
      <alignment horizontal="center" vertical="center"/>
    </xf>
    <xf numFmtId="0" fontId="12" fillId="5" borderId="85" xfId="2" applyFont="1" applyFill="1" applyBorder="1" applyAlignment="1">
      <alignment horizontal="center" vertical="center"/>
    </xf>
    <xf numFmtId="0" fontId="12" fillId="5" borderId="81" xfId="2" applyFont="1" applyFill="1" applyBorder="1" applyAlignment="1">
      <alignment horizontal="center" vertical="center"/>
    </xf>
    <xf numFmtId="0" fontId="12" fillId="5" borderId="86" xfId="2" applyFont="1" applyFill="1" applyBorder="1" applyAlignment="1">
      <alignment horizontal="center" vertical="center"/>
    </xf>
    <xf numFmtId="0" fontId="5" fillId="0" borderId="174" xfId="2" applyBorder="1" applyAlignment="1"/>
    <xf numFmtId="0" fontId="5" fillId="0" borderId="173" xfId="2" applyBorder="1" applyAlignment="1"/>
    <xf numFmtId="0" fontId="5" fillId="0" borderId="172" xfId="2" applyBorder="1" applyAlignment="1"/>
    <xf numFmtId="49" fontId="2" fillId="5" borderId="119" xfId="2" applyNumberFormat="1" applyFont="1" applyFill="1" applyBorder="1" applyAlignment="1">
      <alignment horizontal="center" wrapText="1"/>
    </xf>
    <xf numFmtId="0" fontId="2" fillId="5" borderId="89" xfId="2" applyFont="1" applyFill="1" applyBorder="1" applyAlignment="1">
      <alignment horizontal="center"/>
    </xf>
    <xf numFmtId="0" fontId="2" fillId="5" borderId="96" xfId="2" applyFont="1" applyFill="1" applyBorder="1" applyAlignment="1">
      <alignment horizontal="center"/>
    </xf>
    <xf numFmtId="0" fontId="2" fillId="5" borderId="83" xfId="2" applyFont="1" applyFill="1" applyBorder="1" applyAlignment="1">
      <alignment horizontal="center" vertical="center"/>
    </xf>
    <xf numFmtId="0" fontId="2" fillId="5" borderId="84" xfId="2" applyFont="1" applyFill="1" applyBorder="1" applyAlignment="1">
      <alignment horizontal="center" vertical="center"/>
    </xf>
    <xf numFmtId="0" fontId="2" fillId="5" borderId="87" xfId="2" applyFont="1" applyFill="1" applyBorder="1" applyAlignment="1">
      <alignment horizontal="center" vertical="center"/>
    </xf>
    <xf numFmtId="0" fontId="2" fillId="5" borderId="0" xfId="2" applyFont="1" applyFill="1" applyBorder="1" applyAlignment="1">
      <alignment horizontal="center" vertical="center"/>
    </xf>
    <xf numFmtId="0" fontId="2" fillId="5" borderId="0" xfId="2" applyFont="1" applyFill="1" applyAlignment="1">
      <alignment horizontal="center" vertical="center"/>
    </xf>
    <xf numFmtId="0" fontId="2" fillId="5" borderId="88" xfId="2" applyFont="1" applyFill="1" applyBorder="1" applyAlignment="1">
      <alignment horizontal="center" vertical="center"/>
    </xf>
    <xf numFmtId="0" fontId="2" fillId="5" borderId="85" xfId="2" applyFont="1" applyFill="1" applyBorder="1" applyAlignment="1">
      <alignment horizontal="center" vertical="center"/>
    </xf>
    <xf numFmtId="0" fontId="2" fillId="5" borderId="81" xfId="2" applyFont="1" applyFill="1" applyBorder="1" applyAlignment="1">
      <alignment horizontal="center" vertical="center"/>
    </xf>
    <xf numFmtId="0" fontId="2" fillId="5" borderId="86" xfId="2" applyFont="1" applyFill="1" applyBorder="1" applyAlignment="1">
      <alignment horizontal="center" vertical="center"/>
    </xf>
    <xf numFmtId="0" fontId="2" fillId="5" borderId="175" xfId="2" applyFont="1" applyFill="1" applyBorder="1" applyAlignment="1">
      <alignment horizontal="center"/>
    </xf>
    <xf numFmtId="0" fontId="5" fillId="0" borderId="18" xfId="2" applyBorder="1" applyAlignment="1" applyProtection="1">
      <alignment horizontal="center"/>
      <protection hidden="1"/>
    </xf>
    <xf numFmtId="0" fontId="5" fillId="0" borderId="106" xfId="2" applyBorder="1" applyAlignment="1" applyProtection="1">
      <alignment horizontal="center"/>
      <protection hidden="1"/>
    </xf>
    <xf numFmtId="169" fontId="0" fillId="6" borderId="119" xfId="4" applyNumberFormat="1" applyFont="1" applyFill="1" applyBorder="1" applyAlignment="1" applyProtection="1">
      <alignment horizontal="right"/>
      <protection hidden="1"/>
    </xf>
    <xf numFmtId="169" fontId="0" fillId="6" borderId="123" xfId="4" applyNumberFormat="1" applyFont="1" applyFill="1" applyBorder="1" applyAlignment="1" applyProtection="1">
      <alignment horizontal="right"/>
      <protection hidden="1"/>
    </xf>
    <xf numFmtId="49" fontId="2" fillId="5" borderId="89" xfId="2" applyNumberFormat="1" applyFont="1" applyFill="1" applyBorder="1" applyAlignment="1">
      <alignment horizontal="center" wrapText="1"/>
    </xf>
    <xf numFmtId="49" fontId="2" fillId="5" borderId="96" xfId="2" applyNumberFormat="1" applyFont="1" applyFill="1" applyBorder="1" applyAlignment="1">
      <alignment horizontal="center" wrapText="1"/>
    </xf>
    <xf numFmtId="0" fontId="5" fillId="0" borderId="106" xfId="2" applyFill="1" applyBorder="1" applyAlignment="1">
      <alignment horizontal="left"/>
    </xf>
    <xf numFmtId="169" fontId="5" fillId="6" borderId="119" xfId="2" applyNumberFormat="1" applyFill="1" applyBorder="1" applyAlignment="1" applyProtection="1">
      <alignment horizontal="right"/>
      <protection hidden="1"/>
    </xf>
    <xf numFmtId="169" fontId="5" fillId="6" borderId="123" xfId="2" applyNumberFormat="1" applyFill="1" applyBorder="1" applyAlignment="1" applyProtection="1">
      <alignment horizontal="right"/>
      <protection hidden="1"/>
    </xf>
    <xf numFmtId="0" fontId="2" fillId="5" borderId="83" xfId="2" applyNumberFormat="1" applyFont="1" applyFill="1" applyBorder="1" applyAlignment="1">
      <alignment horizontal="center" vertical="center" wrapText="1"/>
    </xf>
    <xf numFmtId="0" fontId="2" fillId="5" borderId="84" xfId="2" applyNumberFormat="1" applyFont="1" applyFill="1" applyBorder="1" applyAlignment="1">
      <alignment horizontal="center" vertical="center" wrapText="1"/>
    </xf>
    <xf numFmtId="0" fontId="2" fillId="5" borderId="81" xfId="2" applyNumberFormat="1" applyFont="1" applyFill="1" applyBorder="1" applyAlignment="1">
      <alignment horizontal="center" vertical="center" wrapText="1"/>
    </xf>
    <xf numFmtId="0" fontId="2" fillId="5" borderId="86" xfId="2" applyNumberFormat="1" applyFont="1" applyFill="1" applyBorder="1" applyAlignment="1">
      <alignment horizontal="center" vertical="center" wrapText="1"/>
    </xf>
    <xf numFmtId="164" fontId="9" fillId="0" borderId="0" xfId="2" applyNumberFormat="1" applyFont="1" applyAlignment="1" applyProtection="1">
      <alignment horizontal="center" vertical="top"/>
      <protection hidden="1"/>
    </xf>
    <xf numFmtId="0" fontId="17" fillId="3" borderId="87" xfId="2" applyFont="1" applyFill="1" applyBorder="1" applyAlignment="1">
      <alignment horizontal="center" vertical="center"/>
    </xf>
    <xf numFmtId="0" fontId="17" fillId="3" borderId="0" xfId="2" applyFont="1" applyFill="1" applyBorder="1" applyAlignment="1">
      <alignment horizontal="center" vertical="center"/>
    </xf>
    <xf numFmtId="0" fontId="17" fillId="3" borderId="88" xfId="2" applyFont="1" applyFill="1" applyBorder="1" applyAlignment="1">
      <alignment horizontal="center" vertical="center"/>
    </xf>
    <xf numFmtId="0" fontId="2" fillId="4" borderId="82" xfId="2" applyFont="1" applyFill="1" applyBorder="1" applyAlignment="1">
      <alignment horizontal="center" wrapText="1"/>
    </xf>
    <xf numFmtId="0" fontId="2" fillId="4" borderId="84" xfId="2" applyFont="1" applyFill="1" applyBorder="1" applyAlignment="1">
      <alignment horizontal="center" wrapText="1"/>
    </xf>
    <xf numFmtId="0" fontId="2" fillId="4" borderId="87" xfId="2" applyFont="1" applyFill="1" applyBorder="1" applyAlignment="1">
      <alignment horizontal="center" wrapText="1"/>
    </xf>
    <xf numFmtId="0" fontId="2" fillId="4" borderId="88" xfId="2" applyFont="1" applyFill="1" applyBorder="1" applyAlignment="1">
      <alignment horizontal="center" wrapText="1"/>
    </xf>
    <xf numFmtId="0" fontId="2" fillId="4" borderId="85" xfId="2" applyFont="1" applyFill="1" applyBorder="1" applyAlignment="1">
      <alignment horizontal="center" wrapText="1"/>
    </xf>
    <xf numFmtId="0" fontId="2" fillId="4" borderId="86" xfId="2" applyFont="1" applyFill="1" applyBorder="1" applyAlignment="1">
      <alignment horizontal="center" wrapText="1"/>
    </xf>
    <xf numFmtId="0" fontId="2" fillId="4" borderId="177" xfId="2" applyFont="1" applyFill="1" applyBorder="1" applyAlignment="1">
      <alignment horizontal="center" wrapText="1"/>
    </xf>
    <xf numFmtId="0" fontId="2" fillId="4" borderId="178" xfId="2" applyFont="1" applyFill="1" applyBorder="1" applyAlignment="1">
      <alignment horizontal="center" wrapText="1"/>
    </xf>
    <xf numFmtId="0" fontId="2" fillId="4" borderId="179" xfId="2" applyFont="1" applyFill="1" applyBorder="1" applyAlignment="1">
      <alignment horizontal="center" wrapText="1"/>
    </xf>
    <xf numFmtId="0" fontId="2" fillId="0" borderId="105" xfId="2" applyFont="1" applyBorder="1" applyAlignment="1">
      <alignment horizontal="left"/>
    </xf>
    <xf numFmtId="0" fontId="2" fillId="0" borderId="106" xfId="2" applyFont="1" applyBorder="1" applyAlignment="1">
      <alignment horizontal="left"/>
    </xf>
    <xf numFmtId="0" fontId="2" fillId="9" borderId="107" xfId="2" applyFont="1" applyFill="1" applyBorder="1" applyAlignment="1" applyProtection="1">
      <alignment horizontal="right"/>
      <protection hidden="1"/>
    </xf>
    <xf numFmtId="0" fontId="2" fillId="9" borderId="109" xfId="2" applyFont="1" applyFill="1" applyBorder="1" applyAlignment="1" applyProtection="1">
      <alignment horizontal="right"/>
      <protection hidden="1"/>
    </xf>
    <xf numFmtId="41" fontId="5" fillId="6" borderId="107" xfId="2" applyNumberFormat="1" applyFill="1" applyBorder="1" applyAlignment="1" applyProtection="1">
      <alignment horizontal="right"/>
      <protection hidden="1"/>
    </xf>
    <xf numFmtId="41" fontId="5" fillId="6" borderId="109" xfId="2" applyNumberFormat="1" applyFill="1" applyBorder="1" applyAlignment="1" applyProtection="1">
      <alignment horizontal="right"/>
      <protection hidden="1"/>
    </xf>
    <xf numFmtId="0" fontId="2" fillId="0" borderId="106" xfId="2" applyFont="1" applyBorder="1" applyAlignment="1"/>
    <xf numFmtId="0" fontId="2" fillId="0" borderId="180" xfId="2" applyFont="1" applyBorder="1" applyAlignment="1">
      <alignment horizontal="left"/>
    </xf>
    <xf numFmtId="0" fontId="2" fillId="0" borderId="181" xfId="2" applyFont="1" applyBorder="1" applyAlignment="1"/>
    <xf numFmtId="0" fontId="2" fillId="9" borderId="85" xfId="2" applyFont="1" applyFill="1" applyBorder="1" applyAlignment="1" applyProtection="1">
      <alignment horizontal="right"/>
      <protection hidden="1"/>
    </xf>
    <xf numFmtId="0" fontId="2" fillId="9" borderId="86" xfId="2" applyFont="1" applyFill="1" applyBorder="1" applyAlignment="1" applyProtection="1">
      <alignment horizontal="right"/>
      <protection hidden="1"/>
    </xf>
    <xf numFmtId="41" fontId="5" fillId="6" borderId="182" xfId="2" applyNumberFormat="1" applyFill="1" applyBorder="1" applyAlignment="1" applyProtection="1">
      <alignment horizontal="right"/>
      <protection hidden="1"/>
    </xf>
    <xf numFmtId="41" fontId="5" fillId="6" borderId="183" xfId="2" applyNumberFormat="1" applyFill="1" applyBorder="1" applyAlignment="1" applyProtection="1">
      <alignment horizontal="right"/>
      <protection hidden="1"/>
    </xf>
    <xf numFmtId="0" fontId="2" fillId="4" borderId="177" xfId="2" applyFont="1" applyFill="1" applyBorder="1" applyAlignment="1">
      <alignment horizontal="center"/>
    </xf>
    <xf numFmtId="0" fontId="2" fillId="4" borderId="178" xfId="2" applyFont="1" applyFill="1" applyBorder="1" applyAlignment="1">
      <alignment horizontal="center"/>
    </xf>
    <xf numFmtId="0" fontId="2" fillId="4" borderId="179" xfId="2" applyFont="1" applyFill="1" applyBorder="1" applyAlignment="1">
      <alignment horizontal="center"/>
    </xf>
    <xf numFmtId="41" fontId="5" fillId="6" borderId="187" xfId="2" applyNumberFormat="1" applyFill="1" applyBorder="1" applyAlignment="1" applyProtection="1">
      <alignment horizontal="right"/>
      <protection hidden="1"/>
    </xf>
    <xf numFmtId="41" fontId="5" fillId="6" borderId="188" xfId="2" applyNumberFormat="1" applyFill="1" applyBorder="1" applyAlignment="1" applyProtection="1">
      <alignment horizontal="right"/>
      <protection hidden="1"/>
    </xf>
    <xf numFmtId="0" fontId="2" fillId="5" borderId="83" xfId="2" applyFont="1" applyFill="1" applyBorder="1" applyAlignment="1">
      <alignment horizontal="center" vertical="center" wrapText="1"/>
    </xf>
    <xf numFmtId="0" fontId="2" fillId="5" borderId="84" xfId="2" applyFont="1" applyFill="1" applyBorder="1" applyAlignment="1">
      <alignment horizontal="center" vertical="center" wrapText="1"/>
    </xf>
    <xf numFmtId="0" fontId="2" fillId="5" borderId="0" xfId="2" applyFont="1" applyFill="1" applyBorder="1" applyAlignment="1">
      <alignment horizontal="center" vertical="center" wrapText="1"/>
    </xf>
    <xf numFmtId="0" fontId="2" fillId="5" borderId="88" xfId="2" applyFont="1" applyFill="1" applyBorder="1" applyAlignment="1">
      <alignment horizontal="center" vertical="center" wrapText="1"/>
    </xf>
    <xf numFmtId="0" fontId="2" fillId="5" borderId="2" xfId="2" applyFont="1" applyFill="1" applyBorder="1" applyAlignment="1">
      <alignment horizontal="center" vertical="center" wrapText="1"/>
    </xf>
    <xf numFmtId="0" fontId="2" fillId="5" borderId="186" xfId="2" applyFont="1" applyFill="1" applyBorder="1" applyAlignment="1">
      <alignment horizontal="center" vertical="center" wrapText="1"/>
    </xf>
    <xf numFmtId="164" fontId="5" fillId="0" borderId="0" xfId="2" applyNumberFormat="1" applyAlignment="1" applyProtection="1">
      <protection hidden="1"/>
    </xf>
    <xf numFmtId="0" fontId="2" fillId="4" borderId="84" xfId="2" applyFont="1" applyFill="1" applyBorder="1" applyAlignment="1">
      <alignment horizontal="center" vertical="center" wrapText="1"/>
    </xf>
    <xf numFmtId="0" fontId="2" fillId="4" borderId="87" xfId="2" applyFont="1" applyFill="1" applyBorder="1" applyAlignment="1">
      <alignment horizontal="center" vertical="center" wrapText="1"/>
    </xf>
    <xf numFmtId="0" fontId="2" fillId="4" borderId="88" xfId="2" applyFont="1" applyFill="1" applyBorder="1" applyAlignment="1">
      <alignment horizontal="center" vertical="center" wrapText="1"/>
    </xf>
    <xf numFmtId="0" fontId="2" fillId="4" borderId="85" xfId="2" applyFont="1" applyFill="1" applyBorder="1" applyAlignment="1">
      <alignment horizontal="center" vertical="center" wrapText="1"/>
    </xf>
    <xf numFmtId="0" fontId="2" fillId="4" borderId="86" xfId="2" applyFont="1" applyFill="1" applyBorder="1" applyAlignment="1">
      <alignment horizontal="center" vertical="center" wrapText="1"/>
    </xf>
    <xf numFmtId="0" fontId="2" fillId="4" borderId="178" xfId="2" applyFont="1" applyFill="1" applyBorder="1" applyAlignment="1">
      <alignment horizontal="center" vertical="top"/>
    </xf>
    <xf numFmtId="0" fontId="2" fillId="4" borderId="179" xfId="2" applyFont="1" applyFill="1" applyBorder="1" applyAlignment="1">
      <alignment horizontal="center" vertical="top"/>
    </xf>
    <xf numFmtId="49" fontId="12" fillId="4" borderId="184" xfId="2" applyNumberFormat="1" applyFont="1" applyFill="1" applyBorder="1" applyAlignment="1">
      <alignment horizontal="center" wrapText="1"/>
    </xf>
    <xf numFmtId="0" fontId="2" fillId="4" borderId="184" xfId="2" applyFont="1" applyFill="1" applyBorder="1" applyAlignment="1">
      <alignment horizontal="center" wrapText="1"/>
    </xf>
    <xf numFmtId="49" fontId="2" fillId="4" borderId="82" xfId="2" applyNumberFormat="1" applyFont="1" applyFill="1" applyBorder="1" applyAlignment="1">
      <alignment horizontal="center" vertical="top" wrapText="1"/>
    </xf>
    <xf numFmtId="49" fontId="2" fillId="4" borderId="84" xfId="2" applyNumberFormat="1" applyFont="1" applyFill="1" applyBorder="1" applyAlignment="1">
      <alignment horizontal="center" vertical="top" wrapText="1"/>
    </xf>
    <xf numFmtId="49" fontId="2" fillId="4" borderId="87" xfId="2" applyNumberFormat="1" applyFont="1" applyFill="1" applyBorder="1" applyAlignment="1">
      <alignment horizontal="center" vertical="top" wrapText="1"/>
    </xf>
    <xf numFmtId="49" fontId="2" fillId="4" borderId="88" xfId="2" applyNumberFormat="1" applyFont="1" applyFill="1" applyBorder="1" applyAlignment="1">
      <alignment horizontal="center" vertical="top" wrapText="1"/>
    </xf>
    <xf numFmtId="49" fontId="2" fillId="4" borderId="85" xfId="2" applyNumberFormat="1" applyFont="1" applyFill="1" applyBorder="1" applyAlignment="1">
      <alignment horizontal="center" vertical="top" wrapText="1"/>
    </xf>
    <xf numFmtId="49" fontId="2" fillId="4" borderId="86" xfId="2" applyNumberFormat="1" applyFont="1" applyFill="1" applyBorder="1" applyAlignment="1">
      <alignment horizontal="center" vertical="top" wrapText="1"/>
    </xf>
    <xf numFmtId="49" fontId="2" fillId="4" borderId="84" xfId="2" applyNumberFormat="1" applyFont="1" applyFill="1" applyBorder="1" applyAlignment="1">
      <alignment horizontal="center" vertical="top"/>
    </xf>
    <xf numFmtId="0" fontId="2" fillId="4" borderId="87" xfId="2" applyFont="1" applyFill="1" applyBorder="1" applyAlignment="1">
      <alignment horizontal="center" vertical="top"/>
    </xf>
    <xf numFmtId="0" fontId="2" fillId="4" borderId="88" xfId="2" applyFont="1" applyFill="1" applyBorder="1" applyAlignment="1">
      <alignment horizontal="center" vertical="top"/>
    </xf>
    <xf numFmtId="0" fontId="2" fillId="4" borderId="85" xfId="2" applyFont="1" applyFill="1" applyBorder="1" applyAlignment="1">
      <alignment horizontal="center" vertical="top"/>
    </xf>
    <xf numFmtId="0" fontId="2" fillId="4" borderId="86" xfId="2" applyFont="1" applyFill="1" applyBorder="1" applyAlignment="1">
      <alignment horizontal="center" vertical="top"/>
    </xf>
    <xf numFmtId="0" fontId="2" fillId="5" borderId="82" xfId="2" applyFont="1" applyFill="1" applyBorder="1" applyAlignment="1">
      <alignment horizontal="center" vertical="center" wrapText="1"/>
    </xf>
    <xf numFmtId="0" fontId="2" fillId="5" borderId="87" xfId="2" applyFont="1" applyFill="1" applyBorder="1" applyAlignment="1">
      <alignment horizontal="center" vertical="center" wrapText="1"/>
    </xf>
    <xf numFmtId="0" fontId="2" fillId="5" borderId="185" xfId="2" applyFont="1" applyFill="1" applyBorder="1" applyAlignment="1">
      <alignment horizontal="center" vertical="center" wrapText="1"/>
    </xf>
    <xf numFmtId="49" fontId="2" fillId="5" borderId="96" xfId="2" applyNumberFormat="1" applyFont="1" applyFill="1" applyBorder="1" applyAlignment="1">
      <alignment horizontal="center" vertical="center" wrapText="1"/>
    </xf>
    <xf numFmtId="49" fontId="2" fillId="5" borderId="175" xfId="2" applyNumberFormat="1" applyFont="1" applyFill="1" applyBorder="1" applyAlignment="1">
      <alignment horizontal="center" vertical="center" wrapText="1"/>
    </xf>
    <xf numFmtId="10" fontId="5" fillId="6" borderId="107" xfId="2" applyNumberFormat="1" applyFill="1" applyBorder="1" applyAlignment="1" applyProtection="1">
      <alignment horizontal="right"/>
      <protection hidden="1"/>
    </xf>
    <xf numFmtId="10" fontId="5" fillId="6" borderId="109" xfId="2" applyNumberFormat="1" applyFill="1" applyBorder="1" applyAlignment="1" applyProtection="1">
      <alignment horizontal="right"/>
      <protection hidden="1"/>
    </xf>
    <xf numFmtId="0" fontId="2" fillId="0" borderId="174" xfId="2" applyFont="1" applyBorder="1" applyAlignment="1">
      <alignment horizontal="left"/>
    </xf>
    <xf numFmtId="0" fontId="2" fillId="0" borderId="172" xfId="2" applyFont="1" applyBorder="1" applyAlignment="1">
      <alignment horizontal="left"/>
    </xf>
    <xf numFmtId="0" fontId="2" fillId="9" borderId="150" xfId="2" applyFont="1" applyFill="1" applyBorder="1" applyAlignment="1" applyProtection="1">
      <alignment horizontal="right"/>
      <protection hidden="1"/>
    </xf>
    <xf numFmtId="0" fontId="2" fillId="9" borderId="151" xfId="2" applyFont="1" applyFill="1" applyBorder="1" applyAlignment="1" applyProtection="1">
      <alignment horizontal="right"/>
      <protection hidden="1"/>
    </xf>
    <xf numFmtId="41" fontId="5" fillId="6" borderId="150" xfId="2" applyNumberFormat="1" applyFill="1" applyBorder="1" applyAlignment="1" applyProtection="1">
      <alignment horizontal="right"/>
      <protection hidden="1"/>
    </xf>
    <xf numFmtId="41" fontId="5" fillId="6" borderId="151" xfId="2" applyNumberFormat="1" applyFill="1" applyBorder="1" applyAlignment="1" applyProtection="1">
      <alignment horizontal="right"/>
      <protection hidden="1"/>
    </xf>
    <xf numFmtId="10" fontId="5" fillId="6" borderId="150" xfId="2" applyNumberFormat="1" applyFill="1" applyBorder="1" applyAlignment="1" applyProtection="1">
      <alignment horizontal="right"/>
      <protection hidden="1"/>
    </xf>
    <xf numFmtId="10" fontId="5" fillId="6" borderId="151" xfId="2" applyNumberFormat="1" applyFill="1" applyBorder="1" applyAlignment="1" applyProtection="1">
      <alignment horizontal="right"/>
      <protection hidden="1"/>
    </xf>
    <xf numFmtId="0" fontId="14" fillId="0" borderId="0" xfId="2" applyFont="1" applyAlignment="1">
      <alignment horizontal="center" wrapText="1"/>
    </xf>
    <xf numFmtId="0" fontId="5" fillId="0" borderId="0" xfId="2" applyAlignment="1">
      <alignment horizontal="right"/>
    </xf>
    <xf numFmtId="0" fontId="2" fillId="0" borderId="181" xfId="2" applyFont="1" applyBorder="1" applyAlignment="1">
      <alignment horizontal="left"/>
    </xf>
    <xf numFmtId="0" fontId="5" fillId="9" borderId="150" xfId="2" applyFill="1" applyBorder="1" applyAlignment="1" applyProtection="1">
      <alignment horizontal="right"/>
      <protection hidden="1"/>
    </xf>
    <xf numFmtId="0" fontId="5" fillId="9" borderId="151" xfId="2" applyFill="1" applyBorder="1" applyAlignment="1" applyProtection="1">
      <alignment horizontal="right"/>
      <protection hidden="1"/>
    </xf>
    <xf numFmtId="41" fontId="5" fillId="9" borderId="107" xfId="5" applyNumberFormat="1" applyFont="1" applyFill="1" applyBorder="1" applyAlignment="1" applyProtection="1">
      <alignment horizontal="right"/>
      <protection locked="0"/>
    </xf>
    <xf numFmtId="41" fontId="5" fillId="9" borderId="109" xfId="5" applyNumberFormat="1" applyFont="1" applyFill="1" applyBorder="1" applyAlignment="1" applyProtection="1">
      <alignment horizontal="right"/>
      <protection locked="0"/>
    </xf>
    <xf numFmtId="41" fontId="5" fillId="0" borderId="107" xfId="5" applyNumberFormat="1" applyFont="1" applyBorder="1" applyAlignment="1" applyProtection="1">
      <alignment horizontal="right"/>
      <protection locked="0"/>
    </xf>
    <xf numFmtId="41" fontId="5" fillId="0" borderId="109" xfId="5" applyNumberFormat="1" applyFont="1" applyBorder="1" applyAlignment="1" applyProtection="1">
      <alignment horizontal="right"/>
      <protection locked="0"/>
    </xf>
    <xf numFmtId="41" fontId="5" fillId="0" borderId="101" xfId="5" applyNumberFormat="1" applyFont="1" applyBorder="1" applyAlignment="1" applyProtection="1">
      <alignment horizontal="center"/>
      <protection locked="0"/>
    </xf>
    <xf numFmtId="41" fontId="5" fillId="0" borderId="103" xfId="5" applyNumberFormat="1" applyFont="1" applyBorder="1" applyAlignment="1" applyProtection="1">
      <alignment horizontal="center"/>
      <protection locked="0"/>
    </xf>
    <xf numFmtId="41" fontId="5" fillId="9" borderId="85" xfId="5" applyNumberFormat="1" applyFont="1" applyFill="1" applyBorder="1" applyAlignment="1" applyProtection="1">
      <alignment horizontal="right"/>
      <protection locked="0"/>
    </xf>
    <xf numFmtId="41" fontId="5" fillId="9" borderId="86" xfId="5" applyNumberFormat="1" applyFont="1" applyFill="1" applyBorder="1" applyAlignment="1" applyProtection="1">
      <alignment horizontal="right"/>
      <protection locked="0"/>
    </xf>
    <xf numFmtId="41" fontId="5" fillId="0" borderId="150" xfId="5" applyNumberFormat="1" applyFont="1" applyBorder="1" applyAlignment="1" applyProtection="1">
      <alignment horizontal="right"/>
      <protection locked="0"/>
    </xf>
    <xf numFmtId="41" fontId="5" fillId="0" borderId="151" xfId="5" applyNumberFormat="1" applyFont="1" applyBorder="1" applyAlignment="1" applyProtection="1">
      <alignment horizontal="right"/>
      <protection locked="0"/>
    </xf>
    <xf numFmtId="41" fontId="5" fillId="0" borderId="156" xfId="5" applyNumberFormat="1" applyFont="1" applyBorder="1" applyAlignment="1" applyProtection="1">
      <alignment horizontal="right"/>
      <protection locked="0"/>
    </xf>
    <xf numFmtId="41" fontId="5" fillId="0" borderId="157" xfId="5" applyNumberFormat="1" applyFont="1" applyBorder="1" applyAlignment="1" applyProtection="1">
      <alignment horizontal="right"/>
      <protection locked="0"/>
    </xf>
    <xf numFmtId="49" fontId="2" fillId="4" borderId="175" xfId="2" applyNumberFormat="1" applyFont="1" applyFill="1" applyBorder="1" applyAlignment="1">
      <alignment horizontal="center" wrapText="1"/>
    </xf>
    <xf numFmtId="0" fontId="2" fillId="4" borderId="175" xfId="2" applyFont="1" applyFill="1" applyBorder="1" applyAlignment="1">
      <alignment horizontal="center" wrapText="1"/>
    </xf>
    <xf numFmtId="41" fontId="5" fillId="0" borderId="107" xfId="2" applyNumberFormat="1" applyBorder="1" applyAlignment="1" applyProtection="1">
      <protection locked="0" hidden="1"/>
    </xf>
    <xf numFmtId="41" fontId="5" fillId="0" borderId="109" xfId="2" applyNumberFormat="1" applyBorder="1" applyAlignment="1" applyProtection="1">
      <protection locked="0" hidden="1"/>
    </xf>
    <xf numFmtId="41" fontId="2" fillId="9" borderId="107" xfId="2" applyNumberFormat="1" applyFont="1" applyFill="1" applyBorder="1" applyAlignment="1" applyProtection="1">
      <alignment horizontal="right"/>
      <protection hidden="1"/>
    </xf>
    <xf numFmtId="41" fontId="2" fillId="9" borderId="109" xfId="2" applyNumberFormat="1" applyFont="1" applyFill="1" applyBorder="1" applyAlignment="1" applyProtection="1">
      <alignment horizontal="right"/>
      <protection hidden="1"/>
    </xf>
    <xf numFmtId="41" fontId="5" fillId="0" borderId="101" xfId="2" applyNumberFormat="1" applyBorder="1" applyAlignment="1" applyProtection="1">
      <protection locked="0" hidden="1"/>
    </xf>
    <xf numFmtId="41" fontId="5" fillId="0" borderId="103" xfId="2" applyNumberFormat="1" applyBorder="1" applyAlignment="1" applyProtection="1">
      <protection locked="0" hidden="1"/>
    </xf>
    <xf numFmtId="41" fontId="2" fillId="9" borderId="150" xfId="2" applyNumberFormat="1" applyFont="1" applyFill="1" applyBorder="1" applyAlignment="1" applyProtection="1">
      <alignment horizontal="right"/>
      <protection hidden="1"/>
    </xf>
    <xf numFmtId="41" fontId="2" fillId="9" borderId="151" xfId="2" applyNumberFormat="1" applyFont="1" applyFill="1" applyBorder="1" applyAlignment="1" applyProtection="1">
      <alignment horizontal="right"/>
      <protection hidden="1"/>
    </xf>
    <xf numFmtId="41" fontId="5" fillId="0" borderId="150" xfId="2" applyNumberFormat="1" applyBorder="1" applyAlignment="1" applyProtection="1">
      <alignment horizontal="right"/>
      <protection locked="0" hidden="1"/>
    </xf>
    <xf numFmtId="41" fontId="5" fillId="0" borderId="151" xfId="2" applyNumberFormat="1" applyBorder="1" applyAlignment="1" applyProtection="1">
      <alignment horizontal="right"/>
      <protection locked="0" hidden="1"/>
    </xf>
    <xf numFmtId="10" fontId="5" fillId="6" borderId="182" xfId="2" applyNumberFormat="1" applyFill="1" applyBorder="1" applyAlignment="1" applyProtection="1">
      <alignment horizontal="right"/>
      <protection hidden="1"/>
    </xf>
    <xf numFmtId="10" fontId="5" fillId="6" borderId="183" xfId="2" applyNumberFormat="1" applyFill="1" applyBorder="1" applyAlignment="1" applyProtection="1">
      <alignment horizontal="right"/>
      <protection hidden="1"/>
    </xf>
    <xf numFmtId="0" fontId="14" fillId="0" borderId="0" xfId="2" applyFont="1" applyAlignment="1">
      <alignment horizontal="left" wrapText="1"/>
    </xf>
    <xf numFmtId="41" fontId="5" fillId="9" borderId="182" xfId="2" applyNumberFormat="1" applyFill="1" applyBorder="1" applyAlignment="1" applyProtection="1">
      <alignment horizontal="right"/>
      <protection hidden="1"/>
    </xf>
    <xf numFmtId="41" fontId="5" fillId="9" borderId="183" xfId="2" applyNumberFormat="1" applyFill="1" applyBorder="1" applyAlignment="1" applyProtection="1">
      <alignment horizontal="right"/>
      <protection hidden="1"/>
    </xf>
    <xf numFmtId="41" fontId="5" fillId="6" borderId="101" xfId="2" applyNumberFormat="1" applyFill="1" applyBorder="1" applyAlignment="1" applyProtection="1">
      <alignment horizontal="right"/>
      <protection hidden="1"/>
    </xf>
    <xf numFmtId="41" fontId="5" fillId="6" borderId="103" xfId="2" applyNumberFormat="1" applyFill="1" applyBorder="1" applyAlignment="1" applyProtection="1">
      <alignment horizontal="right"/>
      <protection hidden="1"/>
    </xf>
    <xf numFmtId="10" fontId="5" fillId="10" borderId="107" xfId="2" applyNumberFormat="1" applyFill="1" applyBorder="1" applyAlignment="1" applyProtection="1">
      <alignment horizontal="right"/>
      <protection hidden="1"/>
    </xf>
    <xf numFmtId="10" fontId="5" fillId="10" borderId="109" xfId="2" applyNumberFormat="1" applyFill="1" applyBorder="1" applyAlignment="1" applyProtection="1">
      <alignment horizontal="right"/>
      <protection hidden="1"/>
    </xf>
    <xf numFmtId="41" fontId="5" fillId="0" borderId="101" xfId="2" applyNumberFormat="1" applyBorder="1" applyAlignment="1" applyProtection="1">
      <protection locked="0"/>
    </xf>
    <xf numFmtId="41" fontId="5" fillId="0" borderId="103" xfId="2" applyNumberFormat="1" applyBorder="1" applyAlignment="1" applyProtection="1">
      <protection locked="0"/>
    </xf>
    <xf numFmtId="10" fontId="5" fillId="10" borderId="182" xfId="2" applyNumberFormat="1" applyFill="1" applyBorder="1" applyAlignment="1" applyProtection="1">
      <alignment horizontal="right"/>
      <protection hidden="1"/>
    </xf>
    <xf numFmtId="10" fontId="5" fillId="10" borderId="183" xfId="2" applyNumberFormat="1" applyFill="1" applyBorder="1" applyAlignment="1" applyProtection="1">
      <alignment horizontal="right"/>
      <protection hidden="1"/>
    </xf>
    <xf numFmtId="43" fontId="2" fillId="0" borderId="0" xfId="2" applyNumberFormat="1" applyFont="1" applyBorder="1" applyAlignment="1" applyProtection="1">
      <alignment horizontal="center"/>
      <protection hidden="1"/>
    </xf>
    <xf numFmtId="0" fontId="2" fillId="0" borderId="0" xfId="2" applyFont="1" applyBorder="1" applyAlignment="1" applyProtection="1">
      <alignment horizontal="center"/>
      <protection hidden="1"/>
    </xf>
    <xf numFmtId="0" fontId="5" fillId="0" borderId="0" xfId="2" applyBorder="1" applyAlignment="1" applyProtection="1">
      <alignment horizontal="center"/>
      <protection hidden="1"/>
    </xf>
    <xf numFmtId="0" fontId="16" fillId="0" borderId="82" xfId="2" applyFont="1" applyFill="1" applyBorder="1" applyAlignment="1">
      <alignment horizontal="center" vertical="center"/>
    </xf>
    <xf numFmtId="0" fontId="17" fillId="0" borderId="83" xfId="2" applyFont="1" applyFill="1" applyBorder="1" applyAlignment="1">
      <alignment horizontal="center" vertical="center"/>
    </xf>
    <xf numFmtId="0" fontId="17" fillId="0" borderId="84" xfId="2" applyFont="1" applyFill="1" applyBorder="1" applyAlignment="1">
      <alignment horizontal="center" vertical="center"/>
    </xf>
    <xf numFmtId="0" fontId="17" fillId="0" borderId="87" xfId="2" applyFont="1" applyFill="1" applyBorder="1" applyAlignment="1">
      <alignment horizontal="center" vertical="center"/>
    </xf>
    <xf numFmtId="0" fontId="17" fillId="0" borderId="0" xfId="2" applyFont="1" applyFill="1" applyBorder="1" applyAlignment="1">
      <alignment horizontal="center" vertical="center"/>
    </xf>
    <xf numFmtId="0" fontId="17" fillId="0" borderId="88" xfId="2" applyFont="1" applyFill="1" applyBorder="1" applyAlignment="1">
      <alignment horizontal="center" vertical="center"/>
    </xf>
    <xf numFmtId="0" fontId="17" fillId="0" borderId="85" xfId="2" applyFont="1" applyFill="1" applyBorder="1" applyAlignment="1">
      <alignment horizontal="center" vertical="center"/>
    </xf>
    <xf numFmtId="0" fontId="17" fillId="0" borderId="81" xfId="2" applyFont="1" applyFill="1" applyBorder="1" applyAlignment="1">
      <alignment horizontal="center" vertical="center"/>
    </xf>
    <xf numFmtId="0" fontId="17" fillId="0" borderId="86" xfId="2" applyFont="1" applyFill="1" applyBorder="1" applyAlignment="1">
      <alignment horizontal="center" vertical="center"/>
    </xf>
    <xf numFmtId="41" fontId="5" fillId="6" borderId="101" xfId="2" applyNumberFormat="1" applyFont="1" applyFill="1" applyBorder="1" applyAlignment="1" applyProtection="1">
      <alignment horizontal="right"/>
      <protection hidden="1"/>
    </xf>
    <xf numFmtId="41" fontId="5" fillId="6" borderId="103" xfId="2" applyNumberFormat="1" applyFont="1" applyFill="1" applyBorder="1" applyAlignment="1" applyProtection="1">
      <alignment horizontal="right"/>
      <protection hidden="1"/>
    </xf>
    <xf numFmtId="41" fontId="5" fillId="6" borderId="107" xfId="2" applyNumberFormat="1" applyFont="1" applyFill="1" applyBorder="1" applyAlignment="1" applyProtection="1">
      <alignment horizontal="right"/>
      <protection hidden="1"/>
    </xf>
    <xf numFmtId="41" fontId="5" fillId="6" borderId="109" xfId="2" applyNumberFormat="1" applyFont="1" applyFill="1" applyBorder="1" applyAlignment="1" applyProtection="1">
      <alignment horizontal="right"/>
      <protection hidden="1"/>
    </xf>
    <xf numFmtId="41" fontId="5" fillId="0" borderId="107" xfId="2" applyNumberFormat="1" applyFont="1" applyBorder="1" applyAlignment="1" applyProtection="1">
      <alignment horizontal="right"/>
      <protection locked="0"/>
    </xf>
    <xf numFmtId="41" fontId="5" fillId="0" borderId="109" xfId="2" applyNumberFormat="1" applyFont="1" applyBorder="1" applyAlignment="1" applyProtection="1">
      <alignment horizontal="right"/>
      <protection locked="0"/>
    </xf>
    <xf numFmtId="41" fontId="5" fillId="9" borderId="107" xfId="2" applyNumberFormat="1" applyFont="1" applyFill="1" applyBorder="1" applyAlignment="1" applyProtection="1">
      <alignment horizontal="right"/>
      <protection hidden="1"/>
    </xf>
    <xf numFmtId="41" fontId="5" fillId="9" borderId="109" xfId="2" applyNumberFormat="1" applyFont="1" applyFill="1" applyBorder="1" applyAlignment="1" applyProtection="1">
      <alignment horizontal="right"/>
      <protection hidden="1"/>
    </xf>
    <xf numFmtId="41" fontId="5" fillId="0" borderId="101" xfId="2" applyNumberFormat="1" applyFont="1" applyBorder="1" applyAlignment="1" applyProtection="1">
      <protection locked="0"/>
    </xf>
    <xf numFmtId="41" fontId="5" fillId="0" borderId="103" xfId="2" applyNumberFormat="1" applyFont="1" applyBorder="1" applyAlignment="1" applyProtection="1">
      <protection locked="0"/>
    </xf>
    <xf numFmtId="41" fontId="5" fillId="9" borderId="150" xfId="2" applyNumberFormat="1" applyFont="1" applyFill="1" applyBorder="1" applyAlignment="1" applyProtection="1">
      <alignment horizontal="right"/>
      <protection hidden="1"/>
    </xf>
    <xf numFmtId="41" fontId="5" fillId="9" borderId="151" xfId="2" applyNumberFormat="1" applyFont="1" applyFill="1" applyBorder="1" applyAlignment="1" applyProtection="1">
      <alignment horizontal="right"/>
      <protection hidden="1"/>
    </xf>
    <xf numFmtId="41" fontId="5" fillId="6" borderId="182" xfId="2" applyNumberFormat="1" applyFont="1" applyFill="1" applyBorder="1" applyAlignment="1" applyProtection="1">
      <alignment horizontal="right"/>
      <protection hidden="1"/>
    </xf>
    <xf numFmtId="41" fontId="5" fillId="6" borderId="183" xfId="2" applyNumberFormat="1" applyFont="1" applyFill="1" applyBorder="1" applyAlignment="1" applyProtection="1">
      <alignment horizontal="right"/>
      <protection hidden="1"/>
    </xf>
    <xf numFmtId="41" fontId="5" fillId="0" borderId="150" xfId="2" applyNumberFormat="1" applyFont="1" applyBorder="1" applyAlignment="1" applyProtection="1">
      <alignment horizontal="right"/>
      <protection locked="0"/>
    </xf>
    <xf numFmtId="41" fontId="5" fillId="0" borderId="151" xfId="2" applyNumberFormat="1" applyFont="1" applyBorder="1" applyAlignment="1" applyProtection="1">
      <alignment horizontal="right"/>
      <protection locked="0"/>
    </xf>
    <xf numFmtId="41" fontId="5" fillId="9" borderId="182" xfId="2" applyNumberFormat="1" applyFont="1" applyFill="1" applyBorder="1" applyAlignment="1" applyProtection="1">
      <alignment horizontal="right"/>
      <protection hidden="1"/>
    </xf>
    <xf numFmtId="41" fontId="5" fillId="9" borderId="183" xfId="2" applyNumberFormat="1" applyFont="1" applyFill="1" applyBorder="1" applyAlignment="1" applyProtection="1">
      <alignment horizontal="right"/>
      <protection hidden="1"/>
    </xf>
    <xf numFmtId="41" fontId="5" fillId="6" borderId="187" xfId="2" applyNumberFormat="1" applyFont="1" applyFill="1" applyBorder="1" applyAlignment="1" applyProtection="1">
      <alignment horizontal="right"/>
      <protection hidden="1"/>
    </xf>
    <xf numFmtId="41" fontId="5" fillId="6" borderId="188" xfId="2" applyNumberFormat="1" applyFont="1" applyFill="1" applyBorder="1" applyAlignment="1" applyProtection="1">
      <alignment horizontal="right"/>
      <protection hidden="1"/>
    </xf>
    <xf numFmtId="0" fontId="16" fillId="12" borderId="82" xfId="2" applyFont="1" applyFill="1" applyBorder="1" applyAlignment="1">
      <alignment horizontal="center" vertical="center"/>
    </xf>
    <xf numFmtId="0" fontId="17" fillId="12" borderId="83" xfId="2" applyFont="1" applyFill="1" applyBorder="1" applyAlignment="1">
      <alignment horizontal="center" vertical="center"/>
    </xf>
    <xf numFmtId="0" fontId="17" fillId="12" borderId="84" xfId="2" applyFont="1" applyFill="1" applyBorder="1" applyAlignment="1">
      <alignment horizontal="center" vertical="center"/>
    </xf>
    <xf numFmtId="0" fontId="17" fillId="12" borderId="85" xfId="2" applyFont="1" applyFill="1" applyBorder="1" applyAlignment="1">
      <alignment horizontal="center" vertical="center"/>
    </xf>
    <xf numFmtId="0" fontId="17" fillId="12" borderId="81" xfId="2" applyFont="1" applyFill="1" applyBorder="1" applyAlignment="1">
      <alignment horizontal="center" vertical="center"/>
    </xf>
    <xf numFmtId="0" fontId="17" fillId="12" borderId="86" xfId="2" applyFont="1" applyFill="1" applyBorder="1" applyAlignment="1">
      <alignment horizontal="center" vertical="center"/>
    </xf>
    <xf numFmtId="0" fontId="16" fillId="3" borderId="82" xfId="2" applyFont="1" applyFill="1" applyBorder="1" applyAlignment="1" applyProtection="1">
      <alignment horizontal="right" vertical="center"/>
      <protection hidden="1"/>
    </xf>
    <xf numFmtId="0" fontId="16" fillId="3" borderId="83" xfId="2" applyFont="1" applyFill="1" applyBorder="1" applyAlignment="1" applyProtection="1">
      <alignment horizontal="right" vertical="center"/>
      <protection hidden="1"/>
    </xf>
    <xf numFmtId="0" fontId="16" fillId="3" borderId="87" xfId="2" applyFont="1" applyFill="1" applyBorder="1" applyAlignment="1" applyProtection="1">
      <alignment horizontal="right" vertical="center"/>
      <protection hidden="1"/>
    </xf>
    <xf numFmtId="0" fontId="16" fillId="3" borderId="0" xfId="2" applyFont="1" applyFill="1" applyBorder="1" applyAlignment="1" applyProtection="1">
      <alignment horizontal="right" vertical="center"/>
      <protection hidden="1"/>
    </xf>
    <xf numFmtId="0" fontId="16" fillId="3" borderId="85" xfId="2" applyFont="1" applyFill="1" applyBorder="1" applyAlignment="1" applyProtection="1">
      <alignment horizontal="right" vertical="center"/>
      <protection hidden="1"/>
    </xf>
    <xf numFmtId="0" fontId="16" fillId="3" borderId="81" xfId="2" applyFont="1" applyFill="1" applyBorder="1" applyAlignment="1" applyProtection="1">
      <alignment horizontal="right" vertical="center"/>
      <protection hidden="1"/>
    </xf>
    <xf numFmtId="0" fontId="16" fillId="3" borderId="83" xfId="2" applyFont="1" applyFill="1" applyBorder="1" applyAlignment="1">
      <alignment horizontal="left" vertical="center"/>
    </xf>
    <xf numFmtId="0" fontId="16" fillId="3" borderId="0" xfId="2" applyFont="1" applyFill="1" applyBorder="1" applyAlignment="1">
      <alignment horizontal="left" vertical="center"/>
    </xf>
    <xf numFmtId="0" fontId="16" fillId="3" borderId="81" xfId="2" applyFont="1" applyFill="1" applyBorder="1" applyAlignment="1">
      <alignment horizontal="left" vertical="center"/>
    </xf>
    <xf numFmtId="0" fontId="16" fillId="3" borderId="84" xfId="2" applyFont="1" applyFill="1" applyBorder="1" applyAlignment="1">
      <alignment horizontal="left" vertical="center"/>
    </xf>
    <xf numFmtId="0" fontId="16" fillId="3" borderId="88" xfId="2" applyFont="1" applyFill="1" applyBorder="1" applyAlignment="1">
      <alignment horizontal="left" vertical="center"/>
    </xf>
    <xf numFmtId="0" fontId="16" fillId="3" borderId="86" xfId="2" applyFont="1" applyFill="1" applyBorder="1" applyAlignment="1">
      <alignment horizontal="left" vertical="center"/>
    </xf>
    <xf numFmtId="0" fontId="14" fillId="0" borderId="0" xfId="2" applyFont="1" applyFill="1" applyAlignment="1"/>
    <xf numFmtId="0" fontId="12" fillId="0" borderId="119" xfId="2" applyFont="1" applyFill="1" applyBorder="1" applyAlignment="1" applyProtection="1">
      <alignment horizontal="center" vertical="center"/>
      <protection locked="0"/>
    </xf>
    <xf numFmtId="0" fontId="5" fillId="0" borderId="96" xfId="2" applyFill="1" applyBorder="1" applyAlignment="1" applyProtection="1">
      <alignment horizontal="center" vertical="center"/>
      <protection locked="0"/>
    </xf>
    <xf numFmtId="0" fontId="12" fillId="0" borderId="119" xfId="2" applyFont="1" applyFill="1" applyBorder="1" applyAlignment="1" applyProtection="1">
      <alignment horizontal="center" vertical="center" wrapText="1"/>
      <protection locked="0"/>
    </xf>
    <xf numFmtId="43" fontId="9" fillId="0" borderId="0" xfId="2" applyNumberFormat="1" applyFont="1" applyFill="1" applyAlignment="1" applyProtection="1">
      <alignment horizontal="left" vertical="top"/>
      <protection hidden="1"/>
    </xf>
    <xf numFmtId="0" fontId="5" fillId="0" borderId="0" xfId="2" applyFill="1" applyAlignment="1" applyProtection="1">
      <protection hidden="1"/>
    </xf>
    <xf numFmtId="164" fontId="9" fillId="0" borderId="0" xfId="2" applyNumberFormat="1" applyFont="1" applyFill="1" applyAlignment="1" applyProtection="1">
      <alignment horizontal="left" vertical="top"/>
      <protection hidden="1"/>
    </xf>
    <xf numFmtId="43" fontId="15" fillId="0" borderId="81" xfId="2" applyNumberFormat="1" applyFont="1" applyFill="1" applyBorder="1" applyAlignment="1" applyProtection="1">
      <alignment horizontal="left"/>
      <protection hidden="1"/>
    </xf>
    <xf numFmtId="0" fontId="29" fillId="0" borderId="82" xfId="2" applyFont="1" applyFill="1" applyBorder="1" applyAlignment="1" applyProtection="1">
      <alignment horizontal="center" vertical="center"/>
      <protection locked="0"/>
    </xf>
    <xf numFmtId="0" fontId="27" fillId="0" borderId="83" xfId="2" applyFont="1" applyFill="1" applyBorder="1" applyAlignment="1" applyProtection="1">
      <alignment horizontal="center" vertical="center"/>
      <protection locked="0"/>
    </xf>
    <xf numFmtId="0" fontId="27" fillId="0" borderId="84" xfId="2" applyFont="1" applyFill="1" applyBorder="1" applyAlignment="1" applyProtection="1">
      <alignment horizontal="center" vertical="center"/>
      <protection locked="0"/>
    </xf>
    <xf numFmtId="0" fontId="27" fillId="0" borderId="85" xfId="2" applyFont="1" applyFill="1" applyBorder="1" applyAlignment="1" applyProtection="1">
      <alignment horizontal="center" vertical="center"/>
      <protection locked="0"/>
    </xf>
    <xf numFmtId="0" fontId="27" fillId="0" borderId="81" xfId="2" applyFont="1" applyFill="1" applyBorder="1" applyAlignment="1" applyProtection="1">
      <alignment horizontal="center" vertical="center"/>
      <protection locked="0"/>
    </xf>
    <xf numFmtId="0" fontId="27" fillId="0" borderId="86" xfId="2" applyFont="1" applyFill="1" applyBorder="1" applyAlignment="1" applyProtection="1">
      <alignment horizontal="center" vertical="center"/>
      <protection locked="0"/>
    </xf>
    <xf numFmtId="0" fontId="5" fillId="0" borderId="4" xfId="2" applyFont="1" applyFill="1" applyBorder="1" applyAlignment="1"/>
    <xf numFmtId="0" fontId="5" fillId="0" borderId="192" xfId="2" applyFont="1" applyFill="1" applyBorder="1" applyAlignment="1"/>
    <xf numFmtId="43" fontId="9" fillId="0" borderId="0" xfId="2" applyNumberFormat="1" applyFont="1" applyAlignment="1">
      <alignment horizontal="left" vertical="top"/>
    </xf>
    <xf numFmtId="164" fontId="9" fillId="0" borderId="0" xfId="2" applyNumberFormat="1" applyFont="1" applyAlignment="1">
      <alignment horizontal="left" vertical="top"/>
    </xf>
    <xf numFmtId="164" fontId="5" fillId="0" borderId="0" xfId="2" applyNumberFormat="1" applyAlignment="1"/>
    <xf numFmtId="43" fontId="15" fillId="0" borderId="2" xfId="2" applyNumberFormat="1" applyFont="1" applyFill="1" applyBorder="1" applyAlignment="1">
      <alignment horizontal="left"/>
    </xf>
    <xf numFmtId="0" fontId="29" fillId="0" borderId="5" xfId="2" applyFont="1" applyFill="1" applyBorder="1" applyAlignment="1">
      <alignment horizontal="center" vertical="center"/>
    </xf>
    <xf numFmtId="0" fontId="27" fillId="0" borderId="6" xfId="2" applyFont="1" applyFill="1" applyBorder="1" applyAlignment="1"/>
    <xf numFmtId="0" fontId="27" fillId="0" borderId="7" xfId="2" applyFont="1" applyFill="1" applyBorder="1" applyAlignment="1"/>
    <xf numFmtId="0" fontId="27" fillId="0" borderId="189" xfId="2" applyFont="1" applyFill="1" applyBorder="1" applyAlignment="1"/>
    <xf numFmtId="0" fontId="27" fillId="0" borderId="1" xfId="2" applyFont="1" applyFill="1" applyBorder="1" applyAlignment="1"/>
    <xf numFmtId="0" fontId="27" fillId="0" borderId="190" xfId="2" applyFont="1" applyFill="1" applyBorder="1" applyAlignment="1"/>
    <xf numFmtId="0" fontId="5" fillId="0" borderId="193" xfId="2" applyFont="1" applyFill="1" applyBorder="1" applyAlignment="1"/>
    <xf numFmtId="0" fontId="5" fillId="0" borderId="194" xfId="2" applyFont="1" applyFill="1" applyBorder="1" applyAlignment="1"/>
  </cellXfs>
  <cellStyles count="7">
    <cellStyle name="Comma 2" xfId="5" xr:uid="{00000000-0005-0000-0000-000000000000}"/>
    <cellStyle name="Currency" xfId="6" builtinId="4"/>
    <cellStyle name="Currency 2" xfId="4" xr:uid="{00000000-0005-0000-0000-000002000000}"/>
    <cellStyle name="Hyperlink" xfId="1" builtinId="8"/>
    <cellStyle name="Normal" xfId="0" builtinId="0"/>
    <cellStyle name="Normal 2" xfId="2" xr:uid="{00000000-0005-0000-0000-000005000000}"/>
    <cellStyle name="Percent 2" xfId="3"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xml.rels><?xml version="1.0" encoding="UTF-8" standalone="yes"?>
<Relationships xmlns="http://schemas.openxmlformats.org/package/2006/relationships"><Relationship Id="rId13" Type="http://schemas.openxmlformats.org/officeDocument/2006/relationships/hyperlink" Target="#'9a. Summary - NL &amp; LAE'!A1"/><Relationship Id="rId18" Type="http://schemas.openxmlformats.org/officeDocument/2006/relationships/hyperlink" Target="#'11b. G&amp;P Liability- Loss Dev.'!A1"/><Relationship Id="rId26" Type="http://schemas.openxmlformats.org/officeDocument/2006/relationships/hyperlink" Target="#'15b. Disability - Loss Dev.'!A1"/><Relationship Id="rId3" Type="http://schemas.openxmlformats.org/officeDocument/2006/relationships/hyperlink" Target="#'3. Statement of Income and C&amp;S'!A34"/><Relationship Id="rId21" Type="http://schemas.openxmlformats.org/officeDocument/2006/relationships/hyperlink" Target="#'13a. Other Liab. - NL &amp; LAE'!A1"/><Relationship Id="rId34" Type="http://schemas.openxmlformats.org/officeDocument/2006/relationships/hyperlink" Target="#'19b. All Other (d) - Loss Dev.'!A1"/><Relationship Id="rId7" Type="http://schemas.openxmlformats.org/officeDocument/2006/relationships/hyperlink" Target="#'4d. Questionnaire'!A1"/><Relationship Id="rId12" Type="http://schemas.openxmlformats.org/officeDocument/2006/relationships/hyperlink" Target="#'8. Loss &amp; LAE Paid and Incurred'!A1"/><Relationship Id="rId17" Type="http://schemas.openxmlformats.org/officeDocument/2006/relationships/hyperlink" Target="#'11a. G&amp;P Liability- NL &amp; LAE'!A1"/><Relationship Id="rId25" Type="http://schemas.openxmlformats.org/officeDocument/2006/relationships/hyperlink" Target="#'15a. Disability -NL &amp; LAE'!A1"/><Relationship Id="rId33" Type="http://schemas.openxmlformats.org/officeDocument/2006/relationships/hyperlink" Target="#'19a.  All Other (d) -NL &amp; LAE'!A1"/><Relationship Id="rId2" Type="http://schemas.openxmlformats.org/officeDocument/2006/relationships/hyperlink" Target="#'3. Statement of Income and C&amp;S'!A1"/><Relationship Id="rId16" Type="http://schemas.openxmlformats.org/officeDocument/2006/relationships/hyperlink" Target="#'10b. Auto Liability-Loss Dev.'!A1"/><Relationship Id="rId20" Type="http://schemas.openxmlformats.org/officeDocument/2006/relationships/hyperlink" Target="#'12b.Professional Liab-Loss Dev.'!A1"/><Relationship Id="rId29" Type="http://schemas.openxmlformats.org/officeDocument/2006/relationships/hyperlink" Target="#'17a.  All Other (b) -NL &amp; LAE'!A1"/><Relationship Id="rId1" Type="http://schemas.openxmlformats.org/officeDocument/2006/relationships/hyperlink" Target="#'2. Balance Sheet'!A1"/><Relationship Id="rId6" Type="http://schemas.openxmlformats.org/officeDocument/2006/relationships/hyperlink" Target="#'4c. Questionnaire'!A1"/><Relationship Id="rId11" Type="http://schemas.openxmlformats.org/officeDocument/2006/relationships/hyperlink" Target="#'7. Unpaid Losses &amp; LAE'!A1"/><Relationship Id="rId24" Type="http://schemas.openxmlformats.org/officeDocument/2006/relationships/hyperlink" Target="#'14B. Exc Work Comp. - Loss Dev.'!A1"/><Relationship Id="rId32" Type="http://schemas.openxmlformats.org/officeDocument/2006/relationships/hyperlink" Target="#'18b. All Other (c) - Loss Dev.'!A1"/><Relationship Id="rId5" Type="http://schemas.openxmlformats.org/officeDocument/2006/relationships/hyperlink" Target="#'4b. Questionnaire'!A1"/><Relationship Id="rId15" Type="http://schemas.openxmlformats.org/officeDocument/2006/relationships/hyperlink" Target="#'10a. Auto Liability-NL &amp; LAE'!A1"/><Relationship Id="rId23" Type="http://schemas.openxmlformats.org/officeDocument/2006/relationships/hyperlink" Target="#'14A. Exc Work Comp. - NL &amp; LAE'!A1"/><Relationship Id="rId28" Type="http://schemas.openxmlformats.org/officeDocument/2006/relationships/hyperlink" Target="#'16b. All Other (a) - Loss Dev.'!A1"/><Relationship Id="rId10" Type="http://schemas.openxmlformats.org/officeDocument/2006/relationships/hyperlink" Target="#'6. Reinsurance'!A1"/><Relationship Id="rId19" Type="http://schemas.openxmlformats.org/officeDocument/2006/relationships/hyperlink" Target="#'12a.Professional Liab.-NL &amp; LAE'!A1"/><Relationship Id="rId31" Type="http://schemas.openxmlformats.org/officeDocument/2006/relationships/hyperlink" Target="#'18a.  All Other (c) -NL &amp; LAE'!A1"/><Relationship Id="rId4" Type="http://schemas.openxmlformats.org/officeDocument/2006/relationships/hyperlink" Target="#'4a. Questionnaire'!A1"/><Relationship Id="rId9" Type="http://schemas.openxmlformats.org/officeDocument/2006/relationships/hyperlink" Target="#'5. Premium Schedule'!A1"/><Relationship Id="rId14" Type="http://schemas.openxmlformats.org/officeDocument/2006/relationships/hyperlink" Target="#'9b. Summary- Loss Dev.'!A1"/><Relationship Id="rId22" Type="http://schemas.openxmlformats.org/officeDocument/2006/relationships/hyperlink" Target="#'13b. Other Liab. - Loss Dev.'!A1"/><Relationship Id="rId27" Type="http://schemas.openxmlformats.org/officeDocument/2006/relationships/hyperlink" Target="#'16a. All Other (a) -NL &amp; LAE'!A1"/><Relationship Id="rId30" Type="http://schemas.openxmlformats.org/officeDocument/2006/relationships/hyperlink" Target="#'17b. All Other (b) - Loss Dev.'!A1"/><Relationship Id="rId35" Type="http://schemas.openxmlformats.org/officeDocument/2006/relationships/hyperlink" Target="#'20.Investment Schedule'!A1"/><Relationship Id="rId8" Type="http://schemas.openxmlformats.org/officeDocument/2006/relationships/hyperlink" Target="#'21.Cross Check'!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47625</xdr:colOff>
      <xdr:row>0</xdr:row>
      <xdr:rowOff>1085850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151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76200</xdr:colOff>
      <xdr:row>1</xdr:row>
      <xdr:rowOff>7620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732520" y="0"/>
          <a:ext cx="723900" cy="17526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845820</xdr:colOff>
      <xdr:row>1</xdr:row>
      <xdr:rowOff>7620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7863840" y="0"/>
          <a:ext cx="845820" cy="17526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830580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989076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830580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55</xdr:row>
      <xdr:rowOff>57149</xdr:rowOff>
    </xdr:from>
    <xdr:to>
      <xdr:col>9</xdr:col>
      <xdr:colOff>457199</xdr:colOff>
      <xdr:row>70</xdr:row>
      <xdr:rowOff>104775</xdr:rowOff>
    </xdr:to>
    <xdr:sp macro="" textlink="">
      <xdr:nvSpPr>
        <xdr:cNvPr id="2" name="TextBox 7">
          <a:extLst>
            <a:ext uri="{FF2B5EF4-FFF2-40B4-BE49-F238E27FC236}">
              <a16:creationId xmlns:a16="http://schemas.microsoft.com/office/drawing/2014/main" id="{00000000-0008-0000-0100-000002000000}"/>
            </a:ext>
          </a:extLst>
        </xdr:cNvPr>
        <xdr:cNvSpPr txBox="1">
          <a:spLocks noChangeArrowheads="1"/>
        </xdr:cNvSpPr>
      </xdr:nvSpPr>
      <xdr:spPr bwMode="auto">
        <a:xfrm>
          <a:off x="4842510" y="9269729"/>
          <a:ext cx="971549" cy="2562226"/>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Calibri"/>
            </a:rPr>
            <a:t>These templates may be used for  other lines of business written if necessary.   </a:t>
          </a:r>
        </a:p>
        <a:p>
          <a:pPr algn="l" rtl="0">
            <a:defRPr sz="1000"/>
          </a:pPr>
          <a:endParaRPr lang="en-US" sz="1100" b="1" i="0" u="none" strike="noStrike" baseline="0">
            <a:solidFill>
              <a:srgbClr val="000000"/>
            </a:solidFill>
            <a:latin typeface="Calibri"/>
          </a:endParaRPr>
        </a:p>
        <a:p>
          <a:pPr algn="l" rtl="0">
            <a:defRPr sz="1000"/>
          </a:pPr>
          <a:r>
            <a:rPr lang="en-US" sz="1100" b="1" i="0" u="none" strike="noStrike" baseline="0">
              <a:solidFill>
                <a:srgbClr val="000000"/>
              </a:solidFill>
              <a:latin typeface="Calibri"/>
            </a:rPr>
            <a:t>If used, title will be filled in automatically from Page 5 Premium Schedule.</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xdr:txBody>
    </xdr:sp>
    <xdr:clientData/>
  </xdr:twoCellAnchor>
  <xdr:twoCellAnchor>
    <xdr:from>
      <xdr:col>6</xdr:col>
      <xdr:colOff>400050</xdr:colOff>
      <xdr:row>54</xdr:row>
      <xdr:rowOff>165734</xdr:rowOff>
    </xdr:from>
    <xdr:to>
      <xdr:col>7</xdr:col>
      <xdr:colOff>561975</xdr:colOff>
      <xdr:row>70</xdr:row>
      <xdr:rowOff>156209</xdr:rowOff>
    </xdr:to>
    <xdr:sp macro="" textlink="">
      <xdr:nvSpPr>
        <xdr:cNvPr id="3" name="AutoShape 62">
          <a:extLst>
            <a:ext uri="{FF2B5EF4-FFF2-40B4-BE49-F238E27FC236}">
              <a16:creationId xmlns:a16="http://schemas.microsoft.com/office/drawing/2014/main" id="{00000000-0008-0000-0100-000003000000}"/>
            </a:ext>
          </a:extLst>
        </xdr:cNvPr>
        <xdr:cNvSpPr>
          <a:spLocks/>
        </xdr:cNvSpPr>
      </xdr:nvSpPr>
      <xdr:spPr bwMode="auto">
        <a:xfrm>
          <a:off x="3928110" y="9210674"/>
          <a:ext cx="771525" cy="2672715"/>
        </a:xfrm>
        <a:prstGeom prst="rightBrace">
          <a:avLst>
            <a:gd name="adj1" fmla="val 10248"/>
            <a:gd name="adj2" fmla="val 50000"/>
          </a:avLst>
        </a:prstGeom>
        <a:noFill/>
        <a:ln w="9525">
          <a:solidFill>
            <a:srgbClr val="000000"/>
          </a:solidFill>
          <a:round/>
          <a:headEnd/>
          <a:tailEnd/>
        </a:ln>
      </xdr:spPr>
    </xdr:sp>
    <xdr:clientData/>
  </xdr:twoCellAnchor>
  <xdr:twoCellAnchor>
    <xdr:from>
      <xdr:col>0</xdr:col>
      <xdr:colOff>60960</xdr:colOff>
      <xdr:row>5</xdr:row>
      <xdr:rowOff>15240</xdr:rowOff>
    </xdr:from>
    <xdr:to>
      <xdr:col>0</xdr:col>
      <xdr:colOff>502920</xdr:colOff>
      <xdr:row>5</xdr:row>
      <xdr:rowOff>144780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60960" y="8458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7</xdr:row>
      <xdr:rowOff>0</xdr:rowOff>
    </xdr:from>
    <xdr:to>
      <xdr:col>0</xdr:col>
      <xdr:colOff>502920</xdr:colOff>
      <xdr:row>7</xdr:row>
      <xdr:rowOff>129540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00000000-0008-0000-0100-000007000000}"/>
            </a:ext>
          </a:extLst>
        </xdr:cNvPr>
        <xdr:cNvSpPr/>
      </xdr:nvSpPr>
      <xdr:spPr>
        <a:xfrm>
          <a:off x="60960" y="11658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9</xdr:row>
      <xdr:rowOff>0</xdr:rowOff>
    </xdr:from>
    <xdr:to>
      <xdr:col>0</xdr:col>
      <xdr:colOff>502920</xdr:colOff>
      <xdr:row>9</xdr:row>
      <xdr:rowOff>129540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00000000-0008-0000-0100-000008000000}"/>
            </a:ext>
          </a:extLst>
        </xdr:cNvPr>
        <xdr:cNvSpPr/>
      </xdr:nvSpPr>
      <xdr:spPr>
        <a:xfrm>
          <a:off x="60960" y="15011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11</xdr:row>
      <xdr:rowOff>0</xdr:rowOff>
    </xdr:from>
    <xdr:to>
      <xdr:col>0</xdr:col>
      <xdr:colOff>502920</xdr:colOff>
      <xdr:row>11</xdr:row>
      <xdr:rowOff>129540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00000000-0008-0000-0100-00000A000000}"/>
            </a:ext>
          </a:extLst>
        </xdr:cNvPr>
        <xdr:cNvSpPr/>
      </xdr:nvSpPr>
      <xdr:spPr>
        <a:xfrm>
          <a:off x="60960" y="18364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13</xdr:row>
      <xdr:rowOff>0</xdr:rowOff>
    </xdr:from>
    <xdr:to>
      <xdr:col>0</xdr:col>
      <xdr:colOff>502920</xdr:colOff>
      <xdr:row>13</xdr:row>
      <xdr:rowOff>129540</xdr:rowOff>
    </xdr:to>
    <xdr:sp macro="" textlink="">
      <xdr:nvSpPr>
        <xdr:cNvPr id="12" name="Rectangle 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a:xfrm>
          <a:off x="60960" y="21717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15</xdr:row>
      <xdr:rowOff>0</xdr:rowOff>
    </xdr:from>
    <xdr:to>
      <xdr:col>0</xdr:col>
      <xdr:colOff>502920</xdr:colOff>
      <xdr:row>15</xdr:row>
      <xdr:rowOff>129540</xdr:rowOff>
    </xdr:to>
    <xdr:sp macro="" textlink="">
      <xdr:nvSpPr>
        <xdr:cNvPr id="13" name="Rectangle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a:xfrm>
          <a:off x="60960" y="25069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17</xdr:row>
      <xdr:rowOff>0</xdr:rowOff>
    </xdr:from>
    <xdr:to>
      <xdr:col>0</xdr:col>
      <xdr:colOff>502920</xdr:colOff>
      <xdr:row>17</xdr:row>
      <xdr:rowOff>129540</xdr:rowOff>
    </xdr:to>
    <xdr:sp macro="" textlink="">
      <xdr:nvSpPr>
        <xdr:cNvPr id="14" name="Rectangle 13">
          <a:hlinkClick xmlns:r="http://schemas.openxmlformats.org/officeDocument/2006/relationships" r:id="rId7"/>
          <a:extLst>
            <a:ext uri="{FF2B5EF4-FFF2-40B4-BE49-F238E27FC236}">
              <a16:creationId xmlns:a16="http://schemas.microsoft.com/office/drawing/2014/main" id="{00000000-0008-0000-0100-00000E000000}"/>
            </a:ext>
          </a:extLst>
        </xdr:cNvPr>
        <xdr:cNvSpPr/>
      </xdr:nvSpPr>
      <xdr:spPr>
        <a:xfrm>
          <a:off x="60960" y="28422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73</xdr:row>
      <xdr:rowOff>0</xdr:rowOff>
    </xdr:from>
    <xdr:to>
      <xdr:col>0</xdr:col>
      <xdr:colOff>502920</xdr:colOff>
      <xdr:row>73</xdr:row>
      <xdr:rowOff>129540</xdr:rowOff>
    </xdr:to>
    <xdr:sp macro="" textlink="">
      <xdr:nvSpPr>
        <xdr:cNvPr id="16" name="Rectangle 15">
          <a:hlinkClick xmlns:r="http://schemas.openxmlformats.org/officeDocument/2006/relationships" r:id="rId8"/>
          <a:extLst>
            <a:ext uri="{FF2B5EF4-FFF2-40B4-BE49-F238E27FC236}">
              <a16:creationId xmlns:a16="http://schemas.microsoft.com/office/drawing/2014/main" id="{00000000-0008-0000-0100-000010000000}"/>
            </a:ext>
          </a:extLst>
        </xdr:cNvPr>
        <xdr:cNvSpPr/>
      </xdr:nvSpPr>
      <xdr:spPr>
        <a:xfrm>
          <a:off x="60960" y="122301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19</xdr:row>
      <xdr:rowOff>0</xdr:rowOff>
    </xdr:from>
    <xdr:to>
      <xdr:col>0</xdr:col>
      <xdr:colOff>502920</xdr:colOff>
      <xdr:row>19</xdr:row>
      <xdr:rowOff>129540</xdr:rowOff>
    </xdr:to>
    <xdr:sp macro="" textlink="">
      <xdr:nvSpPr>
        <xdr:cNvPr id="17" name="Rectangle 16">
          <a:hlinkClick xmlns:r="http://schemas.openxmlformats.org/officeDocument/2006/relationships" r:id="rId9"/>
          <a:extLst>
            <a:ext uri="{FF2B5EF4-FFF2-40B4-BE49-F238E27FC236}">
              <a16:creationId xmlns:a16="http://schemas.microsoft.com/office/drawing/2014/main" id="{00000000-0008-0000-0100-000011000000}"/>
            </a:ext>
          </a:extLst>
        </xdr:cNvPr>
        <xdr:cNvSpPr/>
      </xdr:nvSpPr>
      <xdr:spPr>
        <a:xfrm>
          <a:off x="60960" y="31775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21</xdr:row>
      <xdr:rowOff>0</xdr:rowOff>
    </xdr:from>
    <xdr:to>
      <xdr:col>0</xdr:col>
      <xdr:colOff>502920</xdr:colOff>
      <xdr:row>21</xdr:row>
      <xdr:rowOff>129540</xdr:rowOff>
    </xdr:to>
    <xdr:sp macro="" textlink="">
      <xdr:nvSpPr>
        <xdr:cNvPr id="18" name="Rectangle 17">
          <a:hlinkClick xmlns:r="http://schemas.openxmlformats.org/officeDocument/2006/relationships" r:id="rId10"/>
          <a:extLst>
            <a:ext uri="{FF2B5EF4-FFF2-40B4-BE49-F238E27FC236}">
              <a16:creationId xmlns:a16="http://schemas.microsoft.com/office/drawing/2014/main" id="{00000000-0008-0000-0100-000012000000}"/>
            </a:ext>
          </a:extLst>
        </xdr:cNvPr>
        <xdr:cNvSpPr/>
      </xdr:nvSpPr>
      <xdr:spPr>
        <a:xfrm>
          <a:off x="60960" y="35128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23</xdr:row>
      <xdr:rowOff>0</xdr:rowOff>
    </xdr:from>
    <xdr:to>
      <xdr:col>0</xdr:col>
      <xdr:colOff>502920</xdr:colOff>
      <xdr:row>23</xdr:row>
      <xdr:rowOff>129540</xdr:rowOff>
    </xdr:to>
    <xdr:sp macro="" textlink="">
      <xdr:nvSpPr>
        <xdr:cNvPr id="19" name="Rectangle 18">
          <a:hlinkClick xmlns:r="http://schemas.openxmlformats.org/officeDocument/2006/relationships" r:id="rId11"/>
          <a:extLst>
            <a:ext uri="{FF2B5EF4-FFF2-40B4-BE49-F238E27FC236}">
              <a16:creationId xmlns:a16="http://schemas.microsoft.com/office/drawing/2014/main" id="{00000000-0008-0000-0100-000013000000}"/>
            </a:ext>
          </a:extLst>
        </xdr:cNvPr>
        <xdr:cNvSpPr/>
      </xdr:nvSpPr>
      <xdr:spPr>
        <a:xfrm>
          <a:off x="60960" y="38481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25</xdr:row>
      <xdr:rowOff>0</xdr:rowOff>
    </xdr:from>
    <xdr:to>
      <xdr:col>0</xdr:col>
      <xdr:colOff>502920</xdr:colOff>
      <xdr:row>25</xdr:row>
      <xdr:rowOff>129540</xdr:rowOff>
    </xdr:to>
    <xdr:sp macro="" textlink="">
      <xdr:nvSpPr>
        <xdr:cNvPr id="20" name="Rectangle 19">
          <a:hlinkClick xmlns:r="http://schemas.openxmlformats.org/officeDocument/2006/relationships" r:id="rId12"/>
          <a:extLst>
            <a:ext uri="{FF2B5EF4-FFF2-40B4-BE49-F238E27FC236}">
              <a16:creationId xmlns:a16="http://schemas.microsoft.com/office/drawing/2014/main" id="{00000000-0008-0000-0100-000014000000}"/>
            </a:ext>
          </a:extLst>
        </xdr:cNvPr>
        <xdr:cNvSpPr/>
      </xdr:nvSpPr>
      <xdr:spPr>
        <a:xfrm>
          <a:off x="60960" y="41833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27</xdr:row>
      <xdr:rowOff>0</xdr:rowOff>
    </xdr:from>
    <xdr:to>
      <xdr:col>0</xdr:col>
      <xdr:colOff>502920</xdr:colOff>
      <xdr:row>27</xdr:row>
      <xdr:rowOff>129540</xdr:rowOff>
    </xdr:to>
    <xdr:sp macro="" textlink="">
      <xdr:nvSpPr>
        <xdr:cNvPr id="22" name="Rectangle 21">
          <a:hlinkClick xmlns:r="http://schemas.openxmlformats.org/officeDocument/2006/relationships" r:id="rId13"/>
          <a:extLst>
            <a:ext uri="{FF2B5EF4-FFF2-40B4-BE49-F238E27FC236}">
              <a16:creationId xmlns:a16="http://schemas.microsoft.com/office/drawing/2014/main" id="{00000000-0008-0000-0100-000016000000}"/>
            </a:ext>
          </a:extLst>
        </xdr:cNvPr>
        <xdr:cNvSpPr/>
      </xdr:nvSpPr>
      <xdr:spPr>
        <a:xfrm>
          <a:off x="60960" y="45186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29</xdr:row>
      <xdr:rowOff>0</xdr:rowOff>
    </xdr:from>
    <xdr:to>
      <xdr:col>0</xdr:col>
      <xdr:colOff>502920</xdr:colOff>
      <xdr:row>29</xdr:row>
      <xdr:rowOff>129540</xdr:rowOff>
    </xdr:to>
    <xdr:sp macro="" textlink="">
      <xdr:nvSpPr>
        <xdr:cNvPr id="23" name="Rectangle 22">
          <a:hlinkClick xmlns:r="http://schemas.openxmlformats.org/officeDocument/2006/relationships" r:id="rId14"/>
          <a:extLst>
            <a:ext uri="{FF2B5EF4-FFF2-40B4-BE49-F238E27FC236}">
              <a16:creationId xmlns:a16="http://schemas.microsoft.com/office/drawing/2014/main" id="{00000000-0008-0000-0100-000017000000}"/>
            </a:ext>
          </a:extLst>
        </xdr:cNvPr>
        <xdr:cNvSpPr/>
      </xdr:nvSpPr>
      <xdr:spPr>
        <a:xfrm>
          <a:off x="60960" y="48539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31</xdr:row>
      <xdr:rowOff>0</xdr:rowOff>
    </xdr:from>
    <xdr:to>
      <xdr:col>0</xdr:col>
      <xdr:colOff>502920</xdr:colOff>
      <xdr:row>31</xdr:row>
      <xdr:rowOff>129540</xdr:rowOff>
    </xdr:to>
    <xdr:sp macro="" textlink="">
      <xdr:nvSpPr>
        <xdr:cNvPr id="24" name="Rectangle 23">
          <a:hlinkClick xmlns:r="http://schemas.openxmlformats.org/officeDocument/2006/relationships" r:id="rId15"/>
          <a:extLst>
            <a:ext uri="{FF2B5EF4-FFF2-40B4-BE49-F238E27FC236}">
              <a16:creationId xmlns:a16="http://schemas.microsoft.com/office/drawing/2014/main" id="{00000000-0008-0000-0100-000018000000}"/>
            </a:ext>
          </a:extLst>
        </xdr:cNvPr>
        <xdr:cNvSpPr/>
      </xdr:nvSpPr>
      <xdr:spPr>
        <a:xfrm>
          <a:off x="60960" y="51892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33</xdr:row>
      <xdr:rowOff>0</xdr:rowOff>
    </xdr:from>
    <xdr:to>
      <xdr:col>0</xdr:col>
      <xdr:colOff>502920</xdr:colOff>
      <xdr:row>33</xdr:row>
      <xdr:rowOff>129540</xdr:rowOff>
    </xdr:to>
    <xdr:sp macro="" textlink="">
      <xdr:nvSpPr>
        <xdr:cNvPr id="25" name="Rectangle 24">
          <a:hlinkClick xmlns:r="http://schemas.openxmlformats.org/officeDocument/2006/relationships" r:id="rId16"/>
          <a:extLst>
            <a:ext uri="{FF2B5EF4-FFF2-40B4-BE49-F238E27FC236}">
              <a16:creationId xmlns:a16="http://schemas.microsoft.com/office/drawing/2014/main" id="{00000000-0008-0000-0100-000019000000}"/>
            </a:ext>
          </a:extLst>
        </xdr:cNvPr>
        <xdr:cNvSpPr/>
      </xdr:nvSpPr>
      <xdr:spPr>
        <a:xfrm>
          <a:off x="60960" y="55245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35</xdr:row>
      <xdr:rowOff>0</xdr:rowOff>
    </xdr:from>
    <xdr:to>
      <xdr:col>0</xdr:col>
      <xdr:colOff>502920</xdr:colOff>
      <xdr:row>35</xdr:row>
      <xdr:rowOff>129540</xdr:rowOff>
    </xdr:to>
    <xdr:sp macro="" textlink="">
      <xdr:nvSpPr>
        <xdr:cNvPr id="26" name="Rectangle 25">
          <a:hlinkClick xmlns:r="http://schemas.openxmlformats.org/officeDocument/2006/relationships" r:id="rId17"/>
          <a:extLst>
            <a:ext uri="{FF2B5EF4-FFF2-40B4-BE49-F238E27FC236}">
              <a16:creationId xmlns:a16="http://schemas.microsoft.com/office/drawing/2014/main" id="{00000000-0008-0000-0100-00001A000000}"/>
            </a:ext>
          </a:extLst>
        </xdr:cNvPr>
        <xdr:cNvSpPr/>
      </xdr:nvSpPr>
      <xdr:spPr>
        <a:xfrm>
          <a:off x="60960" y="58597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37</xdr:row>
      <xdr:rowOff>0</xdr:rowOff>
    </xdr:from>
    <xdr:to>
      <xdr:col>0</xdr:col>
      <xdr:colOff>502920</xdr:colOff>
      <xdr:row>37</xdr:row>
      <xdr:rowOff>129540</xdr:rowOff>
    </xdr:to>
    <xdr:sp macro="" textlink="">
      <xdr:nvSpPr>
        <xdr:cNvPr id="27" name="Rectangle 26">
          <a:hlinkClick xmlns:r="http://schemas.openxmlformats.org/officeDocument/2006/relationships" r:id="rId18"/>
          <a:extLst>
            <a:ext uri="{FF2B5EF4-FFF2-40B4-BE49-F238E27FC236}">
              <a16:creationId xmlns:a16="http://schemas.microsoft.com/office/drawing/2014/main" id="{00000000-0008-0000-0100-00001B000000}"/>
            </a:ext>
          </a:extLst>
        </xdr:cNvPr>
        <xdr:cNvSpPr/>
      </xdr:nvSpPr>
      <xdr:spPr>
        <a:xfrm>
          <a:off x="60960" y="61950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39</xdr:row>
      <xdr:rowOff>0</xdr:rowOff>
    </xdr:from>
    <xdr:to>
      <xdr:col>0</xdr:col>
      <xdr:colOff>502920</xdr:colOff>
      <xdr:row>39</xdr:row>
      <xdr:rowOff>129540</xdr:rowOff>
    </xdr:to>
    <xdr:sp macro="" textlink="">
      <xdr:nvSpPr>
        <xdr:cNvPr id="28" name="Rectangle 27">
          <a:hlinkClick xmlns:r="http://schemas.openxmlformats.org/officeDocument/2006/relationships" r:id="rId19"/>
          <a:extLst>
            <a:ext uri="{FF2B5EF4-FFF2-40B4-BE49-F238E27FC236}">
              <a16:creationId xmlns:a16="http://schemas.microsoft.com/office/drawing/2014/main" id="{00000000-0008-0000-0100-00001C000000}"/>
            </a:ext>
          </a:extLst>
        </xdr:cNvPr>
        <xdr:cNvSpPr/>
      </xdr:nvSpPr>
      <xdr:spPr>
        <a:xfrm>
          <a:off x="60960" y="65303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41</xdr:row>
      <xdr:rowOff>0</xdr:rowOff>
    </xdr:from>
    <xdr:to>
      <xdr:col>0</xdr:col>
      <xdr:colOff>502920</xdr:colOff>
      <xdr:row>41</xdr:row>
      <xdr:rowOff>129540</xdr:rowOff>
    </xdr:to>
    <xdr:sp macro="" textlink="">
      <xdr:nvSpPr>
        <xdr:cNvPr id="29" name="Rectangle 28">
          <a:hlinkClick xmlns:r="http://schemas.openxmlformats.org/officeDocument/2006/relationships" r:id="rId20"/>
          <a:extLst>
            <a:ext uri="{FF2B5EF4-FFF2-40B4-BE49-F238E27FC236}">
              <a16:creationId xmlns:a16="http://schemas.microsoft.com/office/drawing/2014/main" id="{00000000-0008-0000-0100-00001D000000}"/>
            </a:ext>
          </a:extLst>
        </xdr:cNvPr>
        <xdr:cNvSpPr/>
      </xdr:nvSpPr>
      <xdr:spPr>
        <a:xfrm>
          <a:off x="60960" y="68656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43</xdr:row>
      <xdr:rowOff>0</xdr:rowOff>
    </xdr:from>
    <xdr:to>
      <xdr:col>0</xdr:col>
      <xdr:colOff>502920</xdr:colOff>
      <xdr:row>43</xdr:row>
      <xdr:rowOff>129540</xdr:rowOff>
    </xdr:to>
    <xdr:sp macro="" textlink="">
      <xdr:nvSpPr>
        <xdr:cNvPr id="31" name="Rectangle 30">
          <a:hlinkClick xmlns:r="http://schemas.openxmlformats.org/officeDocument/2006/relationships" r:id="rId21"/>
          <a:extLst>
            <a:ext uri="{FF2B5EF4-FFF2-40B4-BE49-F238E27FC236}">
              <a16:creationId xmlns:a16="http://schemas.microsoft.com/office/drawing/2014/main" id="{00000000-0008-0000-0100-00001F000000}"/>
            </a:ext>
          </a:extLst>
        </xdr:cNvPr>
        <xdr:cNvSpPr/>
      </xdr:nvSpPr>
      <xdr:spPr>
        <a:xfrm>
          <a:off x="60960" y="72009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45</xdr:row>
      <xdr:rowOff>0</xdr:rowOff>
    </xdr:from>
    <xdr:to>
      <xdr:col>0</xdr:col>
      <xdr:colOff>502920</xdr:colOff>
      <xdr:row>45</xdr:row>
      <xdr:rowOff>129540</xdr:rowOff>
    </xdr:to>
    <xdr:sp macro="" textlink="">
      <xdr:nvSpPr>
        <xdr:cNvPr id="32" name="Rectangle 31">
          <a:hlinkClick xmlns:r="http://schemas.openxmlformats.org/officeDocument/2006/relationships" r:id="rId22"/>
          <a:extLst>
            <a:ext uri="{FF2B5EF4-FFF2-40B4-BE49-F238E27FC236}">
              <a16:creationId xmlns:a16="http://schemas.microsoft.com/office/drawing/2014/main" id="{00000000-0008-0000-0100-000020000000}"/>
            </a:ext>
          </a:extLst>
        </xdr:cNvPr>
        <xdr:cNvSpPr/>
      </xdr:nvSpPr>
      <xdr:spPr>
        <a:xfrm>
          <a:off x="60960" y="75361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47</xdr:row>
      <xdr:rowOff>0</xdr:rowOff>
    </xdr:from>
    <xdr:to>
      <xdr:col>0</xdr:col>
      <xdr:colOff>502920</xdr:colOff>
      <xdr:row>47</xdr:row>
      <xdr:rowOff>129540</xdr:rowOff>
    </xdr:to>
    <xdr:sp macro="" textlink="">
      <xdr:nvSpPr>
        <xdr:cNvPr id="33" name="Rectangle 32">
          <a:hlinkClick xmlns:r="http://schemas.openxmlformats.org/officeDocument/2006/relationships" r:id="rId23"/>
          <a:extLst>
            <a:ext uri="{FF2B5EF4-FFF2-40B4-BE49-F238E27FC236}">
              <a16:creationId xmlns:a16="http://schemas.microsoft.com/office/drawing/2014/main" id="{00000000-0008-0000-0100-000021000000}"/>
            </a:ext>
          </a:extLst>
        </xdr:cNvPr>
        <xdr:cNvSpPr/>
      </xdr:nvSpPr>
      <xdr:spPr>
        <a:xfrm>
          <a:off x="60960" y="78714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49</xdr:row>
      <xdr:rowOff>0</xdr:rowOff>
    </xdr:from>
    <xdr:to>
      <xdr:col>0</xdr:col>
      <xdr:colOff>502920</xdr:colOff>
      <xdr:row>49</xdr:row>
      <xdr:rowOff>129540</xdr:rowOff>
    </xdr:to>
    <xdr:sp macro="" textlink="">
      <xdr:nvSpPr>
        <xdr:cNvPr id="34" name="Rectangle 33">
          <a:hlinkClick xmlns:r="http://schemas.openxmlformats.org/officeDocument/2006/relationships" r:id="rId24"/>
          <a:extLst>
            <a:ext uri="{FF2B5EF4-FFF2-40B4-BE49-F238E27FC236}">
              <a16:creationId xmlns:a16="http://schemas.microsoft.com/office/drawing/2014/main" id="{00000000-0008-0000-0100-000022000000}"/>
            </a:ext>
          </a:extLst>
        </xdr:cNvPr>
        <xdr:cNvSpPr/>
      </xdr:nvSpPr>
      <xdr:spPr>
        <a:xfrm>
          <a:off x="60960" y="82067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51</xdr:row>
      <xdr:rowOff>0</xdr:rowOff>
    </xdr:from>
    <xdr:to>
      <xdr:col>0</xdr:col>
      <xdr:colOff>502920</xdr:colOff>
      <xdr:row>51</xdr:row>
      <xdr:rowOff>129540</xdr:rowOff>
    </xdr:to>
    <xdr:sp macro="" textlink="">
      <xdr:nvSpPr>
        <xdr:cNvPr id="35" name="Rectangle 34">
          <a:hlinkClick xmlns:r="http://schemas.openxmlformats.org/officeDocument/2006/relationships" r:id="rId25"/>
          <a:extLst>
            <a:ext uri="{FF2B5EF4-FFF2-40B4-BE49-F238E27FC236}">
              <a16:creationId xmlns:a16="http://schemas.microsoft.com/office/drawing/2014/main" id="{00000000-0008-0000-0100-000023000000}"/>
            </a:ext>
          </a:extLst>
        </xdr:cNvPr>
        <xdr:cNvSpPr/>
      </xdr:nvSpPr>
      <xdr:spPr>
        <a:xfrm>
          <a:off x="60960" y="85420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53</xdr:row>
      <xdr:rowOff>0</xdr:rowOff>
    </xdr:from>
    <xdr:to>
      <xdr:col>0</xdr:col>
      <xdr:colOff>502920</xdr:colOff>
      <xdr:row>53</xdr:row>
      <xdr:rowOff>129540</xdr:rowOff>
    </xdr:to>
    <xdr:sp macro="" textlink="">
      <xdr:nvSpPr>
        <xdr:cNvPr id="37" name="Rectangle 36">
          <a:hlinkClick xmlns:r="http://schemas.openxmlformats.org/officeDocument/2006/relationships" r:id="rId26"/>
          <a:extLst>
            <a:ext uri="{FF2B5EF4-FFF2-40B4-BE49-F238E27FC236}">
              <a16:creationId xmlns:a16="http://schemas.microsoft.com/office/drawing/2014/main" id="{00000000-0008-0000-0100-000025000000}"/>
            </a:ext>
          </a:extLst>
        </xdr:cNvPr>
        <xdr:cNvSpPr/>
      </xdr:nvSpPr>
      <xdr:spPr>
        <a:xfrm>
          <a:off x="60960" y="88773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55</xdr:row>
      <xdr:rowOff>0</xdr:rowOff>
    </xdr:from>
    <xdr:to>
      <xdr:col>0</xdr:col>
      <xdr:colOff>502920</xdr:colOff>
      <xdr:row>55</xdr:row>
      <xdr:rowOff>129540</xdr:rowOff>
    </xdr:to>
    <xdr:sp macro="" textlink="">
      <xdr:nvSpPr>
        <xdr:cNvPr id="38" name="Rectangle 37">
          <a:hlinkClick xmlns:r="http://schemas.openxmlformats.org/officeDocument/2006/relationships" r:id="rId27"/>
          <a:extLst>
            <a:ext uri="{FF2B5EF4-FFF2-40B4-BE49-F238E27FC236}">
              <a16:creationId xmlns:a16="http://schemas.microsoft.com/office/drawing/2014/main" id="{00000000-0008-0000-0100-000026000000}"/>
            </a:ext>
          </a:extLst>
        </xdr:cNvPr>
        <xdr:cNvSpPr/>
      </xdr:nvSpPr>
      <xdr:spPr>
        <a:xfrm>
          <a:off x="60960" y="92125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57</xdr:row>
      <xdr:rowOff>0</xdr:rowOff>
    </xdr:from>
    <xdr:to>
      <xdr:col>0</xdr:col>
      <xdr:colOff>502920</xdr:colOff>
      <xdr:row>57</xdr:row>
      <xdr:rowOff>129540</xdr:rowOff>
    </xdr:to>
    <xdr:sp macro="" textlink="">
      <xdr:nvSpPr>
        <xdr:cNvPr id="39" name="Rectangle 38">
          <a:hlinkClick xmlns:r="http://schemas.openxmlformats.org/officeDocument/2006/relationships" r:id="rId28"/>
          <a:extLst>
            <a:ext uri="{FF2B5EF4-FFF2-40B4-BE49-F238E27FC236}">
              <a16:creationId xmlns:a16="http://schemas.microsoft.com/office/drawing/2014/main" id="{00000000-0008-0000-0100-000027000000}"/>
            </a:ext>
          </a:extLst>
        </xdr:cNvPr>
        <xdr:cNvSpPr/>
      </xdr:nvSpPr>
      <xdr:spPr>
        <a:xfrm>
          <a:off x="60960" y="95478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59</xdr:row>
      <xdr:rowOff>0</xdr:rowOff>
    </xdr:from>
    <xdr:to>
      <xdr:col>0</xdr:col>
      <xdr:colOff>502920</xdr:colOff>
      <xdr:row>59</xdr:row>
      <xdr:rowOff>129540</xdr:rowOff>
    </xdr:to>
    <xdr:sp macro="" textlink="">
      <xdr:nvSpPr>
        <xdr:cNvPr id="40" name="Rectangle 39">
          <a:hlinkClick xmlns:r="http://schemas.openxmlformats.org/officeDocument/2006/relationships" r:id="rId29"/>
          <a:extLst>
            <a:ext uri="{FF2B5EF4-FFF2-40B4-BE49-F238E27FC236}">
              <a16:creationId xmlns:a16="http://schemas.microsoft.com/office/drawing/2014/main" id="{00000000-0008-0000-0100-000028000000}"/>
            </a:ext>
          </a:extLst>
        </xdr:cNvPr>
        <xdr:cNvSpPr/>
      </xdr:nvSpPr>
      <xdr:spPr>
        <a:xfrm>
          <a:off x="60960" y="98831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61</xdr:row>
      <xdr:rowOff>0</xdr:rowOff>
    </xdr:from>
    <xdr:to>
      <xdr:col>0</xdr:col>
      <xdr:colOff>502920</xdr:colOff>
      <xdr:row>61</xdr:row>
      <xdr:rowOff>129540</xdr:rowOff>
    </xdr:to>
    <xdr:sp macro="" textlink="">
      <xdr:nvSpPr>
        <xdr:cNvPr id="41" name="Rectangle 40">
          <a:hlinkClick xmlns:r="http://schemas.openxmlformats.org/officeDocument/2006/relationships" r:id="rId30"/>
          <a:extLst>
            <a:ext uri="{FF2B5EF4-FFF2-40B4-BE49-F238E27FC236}">
              <a16:creationId xmlns:a16="http://schemas.microsoft.com/office/drawing/2014/main" id="{00000000-0008-0000-0100-000029000000}"/>
            </a:ext>
          </a:extLst>
        </xdr:cNvPr>
        <xdr:cNvSpPr/>
      </xdr:nvSpPr>
      <xdr:spPr>
        <a:xfrm>
          <a:off x="60960" y="102184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63</xdr:row>
      <xdr:rowOff>0</xdr:rowOff>
    </xdr:from>
    <xdr:to>
      <xdr:col>0</xdr:col>
      <xdr:colOff>502920</xdr:colOff>
      <xdr:row>63</xdr:row>
      <xdr:rowOff>129540</xdr:rowOff>
    </xdr:to>
    <xdr:sp macro="" textlink="">
      <xdr:nvSpPr>
        <xdr:cNvPr id="43" name="Rectangle 42">
          <a:hlinkClick xmlns:r="http://schemas.openxmlformats.org/officeDocument/2006/relationships" r:id="rId31"/>
          <a:extLst>
            <a:ext uri="{FF2B5EF4-FFF2-40B4-BE49-F238E27FC236}">
              <a16:creationId xmlns:a16="http://schemas.microsoft.com/office/drawing/2014/main" id="{00000000-0008-0000-0100-00002B000000}"/>
            </a:ext>
          </a:extLst>
        </xdr:cNvPr>
        <xdr:cNvSpPr/>
      </xdr:nvSpPr>
      <xdr:spPr>
        <a:xfrm>
          <a:off x="60960" y="1055370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65</xdr:row>
      <xdr:rowOff>0</xdr:rowOff>
    </xdr:from>
    <xdr:to>
      <xdr:col>0</xdr:col>
      <xdr:colOff>502920</xdr:colOff>
      <xdr:row>65</xdr:row>
      <xdr:rowOff>129540</xdr:rowOff>
    </xdr:to>
    <xdr:sp macro="" textlink="">
      <xdr:nvSpPr>
        <xdr:cNvPr id="44" name="Rectangle 43">
          <a:hlinkClick xmlns:r="http://schemas.openxmlformats.org/officeDocument/2006/relationships" r:id="rId32"/>
          <a:extLst>
            <a:ext uri="{FF2B5EF4-FFF2-40B4-BE49-F238E27FC236}">
              <a16:creationId xmlns:a16="http://schemas.microsoft.com/office/drawing/2014/main" id="{00000000-0008-0000-0100-00002C000000}"/>
            </a:ext>
          </a:extLst>
        </xdr:cNvPr>
        <xdr:cNvSpPr/>
      </xdr:nvSpPr>
      <xdr:spPr>
        <a:xfrm>
          <a:off x="60960" y="1088898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67</xdr:row>
      <xdr:rowOff>0</xdr:rowOff>
    </xdr:from>
    <xdr:to>
      <xdr:col>0</xdr:col>
      <xdr:colOff>502920</xdr:colOff>
      <xdr:row>67</xdr:row>
      <xdr:rowOff>129540</xdr:rowOff>
    </xdr:to>
    <xdr:sp macro="" textlink="">
      <xdr:nvSpPr>
        <xdr:cNvPr id="45" name="Rectangle 44">
          <a:hlinkClick xmlns:r="http://schemas.openxmlformats.org/officeDocument/2006/relationships" r:id="rId33"/>
          <a:extLst>
            <a:ext uri="{FF2B5EF4-FFF2-40B4-BE49-F238E27FC236}">
              <a16:creationId xmlns:a16="http://schemas.microsoft.com/office/drawing/2014/main" id="{00000000-0008-0000-0100-00002D000000}"/>
            </a:ext>
          </a:extLst>
        </xdr:cNvPr>
        <xdr:cNvSpPr/>
      </xdr:nvSpPr>
      <xdr:spPr>
        <a:xfrm>
          <a:off x="60960" y="1122426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60960</xdr:colOff>
      <xdr:row>69</xdr:row>
      <xdr:rowOff>0</xdr:rowOff>
    </xdr:from>
    <xdr:to>
      <xdr:col>0</xdr:col>
      <xdr:colOff>502920</xdr:colOff>
      <xdr:row>69</xdr:row>
      <xdr:rowOff>129540</xdr:rowOff>
    </xdr:to>
    <xdr:sp macro="" textlink="">
      <xdr:nvSpPr>
        <xdr:cNvPr id="47" name="Rectangle 46">
          <a:hlinkClick xmlns:r="http://schemas.openxmlformats.org/officeDocument/2006/relationships" r:id="rId34"/>
          <a:extLst>
            <a:ext uri="{FF2B5EF4-FFF2-40B4-BE49-F238E27FC236}">
              <a16:creationId xmlns:a16="http://schemas.microsoft.com/office/drawing/2014/main" id="{00000000-0008-0000-0100-00002F000000}"/>
            </a:ext>
          </a:extLst>
        </xdr:cNvPr>
        <xdr:cNvSpPr/>
      </xdr:nvSpPr>
      <xdr:spPr>
        <a:xfrm>
          <a:off x="60960" y="1155954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68580</xdr:colOff>
      <xdr:row>71</xdr:row>
      <xdr:rowOff>0</xdr:rowOff>
    </xdr:from>
    <xdr:to>
      <xdr:col>0</xdr:col>
      <xdr:colOff>510540</xdr:colOff>
      <xdr:row>71</xdr:row>
      <xdr:rowOff>129540</xdr:rowOff>
    </xdr:to>
    <xdr:sp macro="" textlink="">
      <xdr:nvSpPr>
        <xdr:cNvPr id="48" name="Rectangle 47">
          <a:hlinkClick xmlns:r="http://schemas.openxmlformats.org/officeDocument/2006/relationships" r:id="rId35"/>
          <a:extLst>
            <a:ext uri="{FF2B5EF4-FFF2-40B4-BE49-F238E27FC236}">
              <a16:creationId xmlns:a16="http://schemas.microsoft.com/office/drawing/2014/main" id="{00000000-0008-0000-0100-000030000000}"/>
            </a:ext>
          </a:extLst>
        </xdr:cNvPr>
        <xdr:cNvSpPr/>
      </xdr:nvSpPr>
      <xdr:spPr>
        <a:xfrm>
          <a:off x="68580" y="11894820"/>
          <a:ext cx="441960" cy="1295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601980</xdr:colOff>
      <xdr:row>1</xdr:row>
      <xdr:rowOff>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4297680" y="0"/>
          <a:ext cx="601980" cy="15240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1E00-000003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18</xdr:col>
      <xdr:colOff>0</xdr:colOff>
      <xdr:row>0</xdr:row>
      <xdr:rowOff>0</xdr:rowOff>
    </xdr:from>
    <xdr:to>
      <xdr:col>19</xdr:col>
      <xdr:colOff>350520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883158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22</xdr:col>
      <xdr:colOff>0</xdr:colOff>
      <xdr:row>0</xdr:row>
      <xdr:rowOff>0</xdr:rowOff>
    </xdr:from>
    <xdr:to>
      <xdr:col>23</xdr:col>
      <xdr:colOff>15240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1064514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830580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941070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60960</xdr:colOff>
      <xdr:row>0</xdr:row>
      <xdr:rowOff>0</xdr:rowOff>
    </xdr:from>
    <xdr:to>
      <xdr:col>9</xdr:col>
      <xdr:colOff>281940</xdr:colOff>
      <xdr:row>1</xdr:row>
      <xdr:rowOff>15240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4533900" y="0"/>
          <a:ext cx="8305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594360</xdr:colOff>
      <xdr:row>0</xdr:row>
      <xdr:rowOff>160020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4655820" y="0"/>
          <a:ext cx="594360" cy="16002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447675</xdr:colOff>
          <xdr:row>11</xdr:row>
          <xdr:rowOff>95250</xdr:rowOff>
        </xdr:from>
        <xdr:to>
          <xdr:col>5</xdr:col>
          <xdr:colOff>628650</xdr:colOff>
          <xdr:row>13</xdr:row>
          <xdr:rowOff>28575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60</xdr:row>
          <xdr:rowOff>104775</xdr:rowOff>
        </xdr:from>
        <xdr:to>
          <xdr:col>5</xdr:col>
          <xdr:colOff>38100</xdr:colOff>
          <xdr:row>62</xdr:row>
          <xdr:rowOff>57150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60</xdr:row>
          <xdr:rowOff>104775</xdr:rowOff>
        </xdr:from>
        <xdr:to>
          <xdr:col>5</xdr:col>
          <xdr:colOff>390525</xdr:colOff>
          <xdr:row>62</xdr:row>
          <xdr:rowOff>57150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54</xdr:row>
          <xdr:rowOff>104775</xdr:rowOff>
        </xdr:from>
        <xdr:to>
          <xdr:col>6</xdr:col>
          <xdr:colOff>285750</xdr:colOff>
          <xdr:row>56</xdr:row>
          <xdr:rowOff>19050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54</xdr:row>
          <xdr:rowOff>114300</xdr:rowOff>
        </xdr:from>
        <xdr:to>
          <xdr:col>6</xdr:col>
          <xdr:colOff>723900</xdr:colOff>
          <xdr:row>56</xdr:row>
          <xdr:rowOff>28575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1190625</xdr:colOff>
          <xdr:row>48</xdr:row>
          <xdr:rowOff>114300</xdr:rowOff>
        </xdr:from>
        <xdr:to>
          <xdr:col>5</xdr:col>
          <xdr:colOff>142875</xdr:colOff>
          <xdr:row>50</xdr:row>
          <xdr:rowOff>28575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48</xdr:row>
          <xdr:rowOff>104775</xdr:rowOff>
        </xdr:from>
        <xdr:to>
          <xdr:col>4</xdr:col>
          <xdr:colOff>1171575</xdr:colOff>
          <xdr:row>50</xdr:row>
          <xdr:rowOff>19050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twoCellAnchor>
    <xdr:from>
      <xdr:col>6</xdr:col>
      <xdr:colOff>0</xdr:colOff>
      <xdr:row>0</xdr:row>
      <xdr:rowOff>0</xdr:rowOff>
    </xdr:from>
    <xdr:to>
      <xdr:col>6</xdr:col>
      <xdr:colOff>792480</xdr:colOff>
      <xdr:row>0</xdr:row>
      <xdr:rowOff>160020</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00000000-0008-0000-0400-000009000000}"/>
            </a:ext>
          </a:extLst>
        </xdr:cNvPr>
        <xdr:cNvSpPr/>
      </xdr:nvSpPr>
      <xdr:spPr>
        <a:xfrm>
          <a:off x="5204460" y="0"/>
          <a:ext cx="792480" cy="16002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27</xdr:row>
          <xdr:rowOff>104775</xdr:rowOff>
        </xdr:from>
        <xdr:to>
          <xdr:col>6</xdr:col>
          <xdr:colOff>447675</xdr:colOff>
          <xdr:row>29</xdr:row>
          <xdr:rowOff>57150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5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27</xdr:row>
          <xdr:rowOff>104775</xdr:rowOff>
        </xdr:from>
        <xdr:to>
          <xdr:col>6</xdr:col>
          <xdr:colOff>847725</xdr:colOff>
          <xdr:row>29</xdr:row>
          <xdr:rowOff>57150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5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104775</xdr:rowOff>
        </xdr:from>
        <xdr:to>
          <xdr:col>6</xdr:col>
          <xdr:colOff>504825</xdr:colOff>
          <xdr:row>36</xdr:row>
          <xdr:rowOff>57150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500-00000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34</xdr:row>
          <xdr:rowOff>104775</xdr:rowOff>
        </xdr:from>
        <xdr:to>
          <xdr:col>6</xdr:col>
          <xdr:colOff>790575</xdr:colOff>
          <xdr:row>36</xdr:row>
          <xdr:rowOff>57150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500-00000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38</xdr:row>
          <xdr:rowOff>123825</xdr:rowOff>
        </xdr:from>
        <xdr:to>
          <xdr:col>6</xdr:col>
          <xdr:colOff>438150</xdr:colOff>
          <xdr:row>40</xdr:row>
          <xdr:rowOff>66675</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500-000005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38</xdr:row>
          <xdr:rowOff>123825</xdr:rowOff>
        </xdr:from>
        <xdr:to>
          <xdr:col>6</xdr:col>
          <xdr:colOff>876300</xdr:colOff>
          <xdr:row>40</xdr:row>
          <xdr:rowOff>66675</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500-000006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62</xdr:row>
          <xdr:rowOff>104775</xdr:rowOff>
        </xdr:from>
        <xdr:to>
          <xdr:col>4</xdr:col>
          <xdr:colOff>809625</xdr:colOff>
          <xdr:row>64</xdr:row>
          <xdr:rowOff>57150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500-000007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838200</xdr:colOff>
          <xdr:row>62</xdr:row>
          <xdr:rowOff>104775</xdr:rowOff>
        </xdr:from>
        <xdr:to>
          <xdr:col>4</xdr:col>
          <xdr:colOff>1019175</xdr:colOff>
          <xdr:row>64</xdr:row>
          <xdr:rowOff>57150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500-000008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142875</xdr:rowOff>
        </xdr:from>
        <xdr:to>
          <xdr:col>6</xdr:col>
          <xdr:colOff>742950</xdr:colOff>
          <xdr:row>23</xdr:row>
          <xdr:rowOff>19050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5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22</xdr:row>
          <xdr:rowOff>142875</xdr:rowOff>
        </xdr:from>
        <xdr:to>
          <xdr:col>6</xdr:col>
          <xdr:colOff>838200</xdr:colOff>
          <xdr:row>23</xdr:row>
          <xdr:rowOff>19050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5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55</xdr:row>
          <xdr:rowOff>95250</xdr:rowOff>
        </xdr:from>
        <xdr:to>
          <xdr:col>6</xdr:col>
          <xdr:colOff>495300</xdr:colOff>
          <xdr:row>57</xdr:row>
          <xdr:rowOff>47625</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500-00000B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55</xdr:row>
          <xdr:rowOff>95250</xdr:rowOff>
        </xdr:from>
        <xdr:to>
          <xdr:col>6</xdr:col>
          <xdr:colOff>781050</xdr:colOff>
          <xdr:row>57</xdr:row>
          <xdr:rowOff>47625</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5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47</xdr:row>
          <xdr:rowOff>114300</xdr:rowOff>
        </xdr:from>
        <xdr:to>
          <xdr:col>6</xdr:col>
          <xdr:colOff>828675</xdr:colOff>
          <xdr:row>49</xdr:row>
          <xdr:rowOff>57150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5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47</xdr:row>
          <xdr:rowOff>114300</xdr:rowOff>
        </xdr:from>
        <xdr:to>
          <xdr:col>6</xdr:col>
          <xdr:colOff>514350</xdr:colOff>
          <xdr:row>49</xdr:row>
          <xdr:rowOff>57150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5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95250</xdr:rowOff>
        </xdr:from>
        <xdr:to>
          <xdr:col>6</xdr:col>
          <xdr:colOff>523875</xdr:colOff>
          <xdr:row>20</xdr:row>
          <xdr:rowOff>47625</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5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18</xdr:row>
          <xdr:rowOff>95250</xdr:rowOff>
        </xdr:from>
        <xdr:to>
          <xdr:col>6</xdr:col>
          <xdr:colOff>819150</xdr:colOff>
          <xdr:row>20</xdr:row>
          <xdr:rowOff>47625</xdr:rowOff>
        </xdr:to>
        <xdr:sp macro="" textlink="">
          <xdr:nvSpPr>
            <xdr:cNvPr id="73744" name="Check Box 16" hidden="1">
              <a:extLst>
                <a:ext uri="{63B3BB69-23CF-44E3-9099-C40C66FF867C}">
                  <a14:compatExt spid="_x0000_s73744"/>
                </a:ext>
                <a:ext uri="{FF2B5EF4-FFF2-40B4-BE49-F238E27FC236}">
                  <a16:creationId xmlns:a16="http://schemas.microsoft.com/office/drawing/2014/main" id="{00000000-0008-0000-0500-000010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1038225</xdr:colOff>
          <xdr:row>4</xdr:row>
          <xdr:rowOff>123825</xdr:rowOff>
        </xdr:from>
        <xdr:to>
          <xdr:col>5</xdr:col>
          <xdr:colOff>1343025</xdr:colOff>
          <xdr:row>6</xdr:row>
          <xdr:rowOff>19050</xdr:rowOff>
        </xdr:to>
        <xdr:sp macro="" textlink="">
          <xdr:nvSpPr>
            <xdr:cNvPr id="73745" name="Check Box 17" hidden="1">
              <a:extLst>
                <a:ext uri="{63B3BB69-23CF-44E3-9099-C40C66FF867C}">
                  <a14:compatExt spid="_x0000_s73745"/>
                </a:ext>
                <a:ext uri="{FF2B5EF4-FFF2-40B4-BE49-F238E27FC236}">
                  <a16:creationId xmlns:a16="http://schemas.microsoft.com/office/drawing/2014/main" id="{00000000-0008-0000-0500-00001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xdr:row>
          <xdr:rowOff>123825</xdr:rowOff>
        </xdr:from>
        <xdr:to>
          <xdr:col>6</xdr:col>
          <xdr:colOff>762000</xdr:colOff>
          <xdr:row>6</xdr:row>
          <xdr:rowOff>19050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500-00001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13</xdr:row>
          <xdr:rowOff>104775</xdr:rowOff>
        </xdr:from>
        <xdr:to>
          <xdr:col>6</xdr:col>
          <xdr:colOff>933450</xdr:colOff>
          <xdr:row>14</xdr:row>
          <xdr:rowOff>47625</xdr:rowOff>
        </xdr:to>
        <xdr:sp macro="" textlink="">
          <xdr:nvSpPr>
            <xdr:cNvPr id="73747" name="Check Box 19" hidden="1">
              <a:extLst>
                <a:ext uri="{63B3BB69-23CF-44E3-9099-C40C66FF867C}">
                  <a14:compatExt spid="_x0000_s73747"/>
                </a:ext>
                <a:ext uri="{FF2B5EF4-FFF2-40B4-BE49-F238E27FC236}">
                  <a16:creationId xmlns:a16="http://schemas.microsoft.com/office/drawing/2014/main" id="{00000000-0008-0000-0500-000013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866775</xdr:colOff>
          <xdr:row>13</xdr:row>
          <xdr:rowOff>95250</xdr:rowOff>
        </xdr:from>
        <xdr:to>
          <xdr:col>7</xdr:col>
          <xdr:colOff>200025</xdr:colOff>
          <xdr:row>14</xdr:row>
          <xdr:rowOff>38100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500-000014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6</xdr:col>
      <xdr:colOff>0</xdr:colOff>
      <xdr:row>0</xdr:row>
      <xdr:rowOff>0</xdr:rowOff>
    </xdr:from>
    <xdr:to>
      <xdr:col>6</xdr:col>
      <xdr:colOff>800100</xdr:colOff>
      <xdr:row>1</xdr:row>
      <xdr:rowOff>0</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500-000016000000}"/>
            </a:ext>
          </a:extLst>
        </xdr:cNvPr>
        <xdr:cNvSpPr/>
      </xdr:nvSpPr>
      <xdr:spPr>
        <a:xfrm>
          <a:off x="4960620" y="0"/>
          <a:ext cx="800100" cy="16764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638175</xdr:colOff>
          <xdr:row>6</xdr:row>
          <xdr:rowOff>28575</xdr:rowOff>
        </xdr:from>
        <xdr:to>
          <xdr:col>7</xdr:col>
          <xdr:colOff>180975</xdr:colOff>
          <xdr:row>7</xdr:row>
          <xdr:rowOff>66675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6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xdr:row>
          <xdr:rowOff>19050</xdr:rowOff>
        </xdr:from>
        <xdr:to>
          <xdr:col>6</xdr:col>
          <xdr:colOff>647700</xdr:colOff>
          <xdr:row>7</xdr:row>
          <xdr:rowOff>57150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6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xdr:row>
          <xdr:rowOff>104775</xdr:rowOff>
        </xdr:from>
        <xdr:to>
          <xdr:col>6</xdr:col>
          <xdr:colOff>600075</xdr:colOff>
          <xdr:row>18</xdr:row>
          <xdr:rowOff>57150</xdr:rowOff>
        </xdr:to>
        <xdr:sp macro="" textlink="">
          <xdr:nvSpPr>
            <xdr:cNvPr id="75804" name="Check Box 28" hidden="1">
              <a:extLst>
                <a:ext uri="{63B3BB69-23CF-44E3-9099-C40C66FF867C}">
                  <a14:compatExt spid="_x0000_s75804"/>
                </a:ext>
                <a:ext uri="{FF2B5EF4-FFF2-40B4-BE49-F238E27FC236}">
                  <a16:creationId xmlns:a16="http://schemas.microsoft.com/office/drawing/2014/main" id="{00000000-0008-0000-0600-00001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16</xdr:row>
          <xdr:rowOff>95250</xdr:rowOff>
        </xdr:from>
        <xdr:to>
          <xdr:col>7</xdr:col>
          <xdr:colOff>190500</xdr:colOff>
          <xdr:row>18</xdr:row>
          <xdr:rowOff>47625</xdr:rowOff>
        </xdr:to>
        <xdr:sp macro="" textlink="">
          <xdr:nvSpPr>
            <xdr:cNvPr id="75805" name="Check Box 29" hidden="1">
              <a:extLst>
                <a:ext uri="{63B3BB69-23CF-44E3-9099-C40C66FF867C}">
                  <a14:compatExt spid="_x0000_s75805"/>
                </a:ext>
                <a:ext uri="{FF2B5EF4-FFF2-40B4-BE49-F238E27FC236}">
                  <a16:creationId xmlns:a16="http://schemas.microsoft.com/office/drawing/2014/main" id="{00000000-0008-0000-0600-00001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95250</xdr:rowOff>
        </xdr:from>
        <xdr:to>
          <xdr:col>6</xdr:col>
          <xdr:colOff>523875</xdr:colOff>
          <xdr:row>24</xdr:row>
          <xdr:rowOff>38100</xdr:rowOff>
        </xdr:to>
        <xdr:sp macro="" textlink="">
          <xdr:nvSpPr>
            <xdr:cNvPr id="75806" name="Check Box 30" hidden="1">
              <a:extLst>
                <a:ext uri="{63B3BB69-23CF-44E3-9099-C40C66FF867C}">
                  <a14:compatExt spid="_x0000_s75806"/>
                </a:ext>
                <a:ext uri="{FF2B5EF4-FFF2-40B4-BE49-F238E27FC236}">
                  <a16:creationId xmlns:a16="http://schemas.microsoft.com/office/drawing/2014/main" id="{00000000-0008-0000-0600-00001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22</xdr:row>
          <xdr:rowOff>95250</xdr:rowOff>
        </xdr:from>
        <xdr:to>
          <xdr:col>7</xdr:col>
          <xdr:colOff>152400</xdr:colOff>
          <xdr:row>24</xdr:row>
          <xdr:rowOff>38100</xdr:rowOff>
        </xdr:to>
        <xdr:sp macro="" textlink="">
          <xdr:nvSpPr>
            <xdr:cNvPr id="75807" name="Check Box 31" hidden="1">
              <a:extLst>
                <a:ext uri="{63B3BB69-23CF-44E3-9099-C40C66FF867C}">
                  <a14:compatExt spid="_x0000_s75807"/>
                </a:ext>
                <a:ext uri="{FF2B5EF4-FFF2-40B4-BE49-F238E27FC236}">
                  <a16:creationId xmlns:a16="http://schemas.microsoft.com/office/drawing/2014/main" id="{00000000-0008-0000-0600-00001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48</xdr:row>
          <xdr:rowOff>104775</xdr:rowOff>
        </xdr:from>
        <xdr:to>
          <xdr:col>6</xdr:col>
          <xdr:colOff>476250</xdr:colOff>
          <xdr:row>50</xdr:row>
          <xdr:rowOff>57150</xdr:rowOff>
        </xdr:to>
        <xdr:sp macro="" textlink="">
          <xdr:nvSpPr>
            <xdr:cNvPr id="75814" name="Check Box 38" hidden="1">
              <a:extLst>
                <a:ext uri="{63B3BB69-23CF-44E3-9099-C40C66FF867C}">
                  <a14:compatExt spid="_x0000_s75814"/>
                </a:ext>
                <a:ext uri="{FF2B5EF4-FFF2-40B4-BE49-F238E27FC236}">
                  <a16:creationId xmlns:a16="http://schemas.microsoft.com/office/drawing/2014/main" id="{00000000-0008-0000-0600-00002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48</xdr:row>
          <xdr:rowOff>114300</xdr:rowOff>
        </xdr:from>
        <xdr:to>
          <xdr:col>7</xdr:col>
          <xdr:colOff>76200</xdr:colOff>
          <xdr:row>50</xdr:row>
          <xdr:rowOff>57150</xdr:rowOff>
        </xdr:to>
        <xdr:sp macro="" textlink="">
          <xdr:nvSpPr>
            <xdr:cNvPr id="75815" name="Check Box 39" hidden="1">
              <a:extLst>
                <a:ext uri="{63B3BB69-23CF-44E3-9099-C40C66FF867C}">
                  <a14:compatExt spid="_x0000_s75815"/>
                </a:ext>
                <a:ext uri="{FF2B5EF4-FFF2-40B4-BE49-F238E27FC236}">
                  <a16:creationId xmlns:a16="http://schemas.microsoft.com/office/drawing/2014/main" id="{00000000-0008-0000-0600-00002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52</xdr:row>
          <xdr:rowOff>104775</xdr:rowOff>
        </xdr:from>
        <xdr:to>
          <xdr:col>6</xdr:col>
          <xdr:colOff>514350</xdr:colOff>
          <xdr:row>54</xdr:row>
          <xdr:rowOff>19050</xdr:rowOff>
        </xdr:to>
        <xdr:sp macro="" textlink="">
          <xdr:nvSpPr>
            <xdr:cNvPr id="75816" name="Check Box 40" hidden="1">
              <a:extLst>
                <a:ext uri="{63B3BB69-23CF-44E3-9099-C40C66FF867C}">
                  <a14:compatExt spid="_x0000_s75816"/>
                </a:ext>
                <a:ext uri="{FF2B5EF4-FFF2-40B4-BE49-F238E27FC236}">
                  <a16:creationId xmlns:a16="http://schemas.microsoft.com/office/drawing/2014/main" id="{00000000-0008-0000-0600-00002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52</xdr:row>
          <xdr:rowOff>104775</xdr:rowOff>
        </xdr:from>
        <xdr:to>
          <xdr:col>7</xdr:col>
          <xdr:colOff>95250</xdr:colOff>
          <xdr:row>54</xdr:row>
          <xdr:rowOff>19050</xdr:rowOff>
        </xdr:to>
        <xdr:sp macro="" textlink="">
          <xdr:nvSpPr>
            <xdr:cNvPr id="75817" name="Check Box 41" hidden="1">
              <a:extLst>
                <a:ext uri="{63B3BB69-23CF-44E3-9099-C40C66FF867C}">
                  <a14:compatExt spid="_x0000_s75817"/>
                </a:ext>
                <a:ext uri="{FF2B5EF4-FFF2-40B4-BE49-F238E27FC236}">
                  <a16:creationId xmlns:a16="http://schemas.microsoft.com/office/drawing/2014/main" id="{00000000-0008-0000-0600-00002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52</xdr:row>
          <xdr:rowOff>104775</xdr:rowOff>
        </xdr:from>
        <xdr:to>
          <xdr:col>8</xdr:col>
          <xdr:colOff>200025</xdr:colOff>
          <xdr:row>54</xdr:row>
          <xdr:rowOff>19050</xdr:rowOff>
        </xdr:to>
        <xdr:sp macro="" textlink="">
          <xdr:nvSpPr>
            <xdr:cNvPr id="75818" name="Check Box 42" hidden="1">
              <a:extLst>
                <a:ext uri="{63B3BB69-23CF-44E3-9099-C40C66FF867C}">
                  <a14:compatExt spid="_x0000_s75818"/>
                </a:ext>
                <a:ext uri="{FF2B5EF4-FFF2-40B4-BE49-F238E27FC236}">
                  <a16:creationId xmlns:a16="http://schemas.microsoft.com/office/drawing/2014/main" id="{00000000-0008-0000-0600-00002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6</xdr:col>
      <xdr:colOff>0</xdr:colOff>
      <xdr:row>0</xdr:row>
      <xdr:rowOff>0</xdr:rowOff>
    </xdr:from>
    <xdr:to>
      <xdr:col>6</xdr:col>
      <xdr:colOff>800100</xdr:colOff>
      <xdr:row>1</xdr:row>
      <xdr:rowOff>7620</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00000000-0008-0000-0600-00000D000000}"/>
            </a:ext>
          </a:extLst>
        </xdr:cNvPr>
        <xdr:cNvSpPr/>
      </xdr:nvSpPr>
      <xdr:spPr>
        <a:xfrm>
          <a:off x="4960620" y="0"/>
          <a:ext cx="800100" cy="17526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7</xdr:row>
          <xdr:rowOff>28575</xdr:rowOff>
        </xdr:from>
        <xdr:to>
          <xdr:col>2</xdr:col>
          <xdr:colOff>400050</xdr:colOff>
          <xdr:row>8</xdr:row>
          <xdr:rowOff>76200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7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95250</xdr:rowOff>
        </xdr:from>
        <xdr:to>
          <xdr:col>5</xdr:col>
          <xdr:colOff>457200</xdr:colOff>
          <xdr:row>31</xdr:row>
          <xdr:rowOff>19050</xdr:rowOff>
        </xdr:to>
        <xdr:sp macro="" textlink="">
          <xdr:nvSpPr>
            <xdr:cNvPr id="76804" name="Check Box 4" hidden="1">
              <a:extLst>
                <a:ext uri="{63B3BB69-23CF-44E3-9099-C40C66FF867C}">
                  <a14:compatExt spid="_x0000_s76804"/>
                </a:ext>
                <a:ext uri="{FF2B5EF4-FFF2-40B4-BE49-F238E27FC236}">
                  <a16:creationId xmlns:a16="http://schemas.microsoft.com/office/drawing/2014/main" id="{00000000-0008-0000-0700-00000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29</xdr:row>
          <xdr:rowOff>95250</xdr:rowOff>
        </xdr:from>
        <xdr:to>
          <xdr:col>5</xdr:col>
          <xdr:colOff>628650</xdr:colOff>
          <xdr:row>31</xdr:row>
          <xdr:rowOff>19050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7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xdr:from>
      <xdr:col>6</xdr:col>
      <xdr:colOff>0</xdr:colOff>
      <xdr:row>0</xdr:row>
      <xdr:rowOff>0</xdr:rowOff>
    </xdr:from>
    <xdr:to>
      <xdr:col>6</xdr:col>
      <xdr:colOff>807720</xdr:colOff>
      <xdr:row>0</xdr:row>
      <xdr:rowOff>160020</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4960620" y="0"/>
          <a:ext cx="807720" cy="16002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868680</xdr:colOff>
      <xdr:row>1</xdr:row>
      <xdr:rowOff>15240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8953500" y="0"/>
          <a:ext cx="868680" cy="182880"/>
        </a:xfrm>
        <a:prstGeom prst="rect">
          <a:avLst/>
        </a:prstGeom>
        <a:solidFill>
          <a:schemeClr val="bg1">
            <a:lumMod val="85000"/>
          </a:scheme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HOME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mayberry/AppData/Local/Microsoft/Windows/Temporary%20Internet%20Files/Content.Outlook/QP5YVMB8/SC%20Captive%20Statement%20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Table of Contents"/>
      <sheetName val="2. Balance Sheet"/>
      <sheetName val="3. Statement of Income - C&amp;S"/>
      <sheetName val="4a. Questionnaire"/>
      <sheetName val="4b. Questionnaire (cont)"/>
      <sheetName val="4c. Questionnaire (cont)"/>
      <sheetName val="4d. Questionnaire (cont)"/>
      <sheetName val="5. Premium Schedule"/>
      <sheetName val="6. Reinsurance"/>
      <sheetName val="7. Unpaid Losses &amp; LAE"/>
      <sheetName val="8. Loss &amp; LAE Paid and Incurred"/>
      <sheetName val="9a. Summary - NL &amp; LAE"/>
      <sheetName val="9b. Summary-Loss Dev."/>
      <sheetName val="10a. Auto Liability-NL &amp; LAE"/>
      <sheetName val="10b. Auto Liability-Loss Dev."/>
      <sheetName val="11a. G&amp;P Liability-NL &amp; LAE"/>
      <sheetName val="11b. G&amp;P Liability-Loss Dev."/>
      <sheetName val="12a.Professional Liab.-NL &amp; LAE"/>
      <sheetName val="12b.Professional Liab-Loss Dev."/>
      <sheetName val="13a. Property - NL &amp; LAE"/>
      <sheetName val="13B. Property - Loss Dev."/>
      <sheetName val="14a. Worker's Comp. - NL &amp; LAE"/>
      <sheetName val="14b. Worker's Comp. - Loss Dev."/>
      <sheetName val="15a. All Other (a) -NL &amp; LAE"/>
      <sheetName val="15b. All Other (a) - Loss Dev."/>
      <sheetName val="16a.  All Other (b) -NL &amp; LAE"/>
      <sheetName val="16b. All Other (b) - Loss Dev."/>
      <sheetName val="17a.  All Other (c) -NL &amp; LAE"/>
      <sheetName val="17b. All Other (c) - Loss Dev."/>
      <sheetName val="18a.  All Other (d) -NL &amp; LAE"/>
      <sheetName val="18b. All Other (d) - Loss Dev."/>
      <sheetName val="19.Investment Schedule"/>
      <sheetName val="20.Cross Check"/>
      <sheetName val="VOID"/>
    </sheetNames>
    <sheetDataSet>
      <sheetData sheetId="0">
        <row r="5">
          <cell r="T5" t="str">
            <v>Pure</v>
          </cell>
        </row>
        <row r="6">
          <cell r="T6" t="str">
            <v>Assoc.</v>
          </cell>
        </row>
        <row r="7">
          <cell r="T7" t="str">
            <v>Branch</v>
          </cell>
        </row>
        <row r="8">
          <cell r="T8" t="str">
            <v>LLC</v>
          </cell>
        </row>
        <row r="9">
          <cell r="T9" t="str">
            <v>Sponsored</v>
          </cell>
        </row>
        <row r="10">
          <cell r="T10" t="str">
            <v>SPC</v>
          </cell>
        </row>
        <row r="11">
          <cell r="T11" t="str">
            <v>Industrial Insured</v>
          </cell>
        </row>
      </sheetData>
      <sheetData sheetId="1" refreshError="1"/>
      <sheetData sheetId="2">
        <row r="1">
          <cell r="A1" t="str">
            <v>ANNUAL REPORT FOR THE PERIOD ENDED:</v>
          </cell>
        </row>
      </sheetData>
      <sheetData sheetId="3" refreshError="1"/>
      <sheetData sheetId="4" refreshError="1"/>
      <sheetData sheetId="5" refreshError="1"/>
      <sheetData sheetId="6" refreshError="1"/>
      <sheetData sheetId="7" refreshError="1"/>
      <sheetData sheetId="8">
        <row r="11">
          <cell r="A11">
            <v>1</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sheetData sheetId="21" refreshError="1"/>
      <sheetData sheetId="22"/>
      <sheetData sheetId="23" refreshError="1"/>
      <sheetData sheetId="24"/>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ow r="3">
          <cell r="A3" t="str">
            <v>INSERT COMPANY NAME HERE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6.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W77"/>
  <sheetViews>
    <sheetView showGridLines="0" topLeftCell="A28" zoomScaleNormal="100" workbookViewId="0">
      <selection activeCell="G20" sqref="G20:K20"/>
    </sheetView>
  </sheetViews>
  <sheetFormatPr defaultRowHeight="15" x14ac:dyDescent="0.25"/>
  <cols>
    <col min="2" max="2" width="10.7109375" customWidth="1"/>
    <col min="3" max="3" width="12.5703125" customWidth="1"/>
    <col min="4" max="4" width="2.28515625" customWidth="1"/>
    <col min="5" max="5" width="12.85546875" customWidth="1"/>
    <col min="6" max="6" width="10.28515625" customWidth="1"/>
    <col min="7" max="7" width="9.140625" customWidth="1"/>
    <col min="8" max="8" width="2" customWidth="1"/>
    <col min="9" max="9" width="9.140625" customWidth="1"/>
    <col min="10" max="10" width="12.7109375" customWidth="1"/>
    <col min="11" max="11" width="9.140625" customWidth="1"/>
    <col min="20" max="20" width="9.140625" hidden="1" customWidth="1"/>
  </cols>
  <sheetData>
    <row r="1" spans="1:20" ht="87.75" customHeight="1" x14ac:dyDescent="0.25">
      <c r="A1" s="389"/>
      <c r="B1" s="389"/>
      <c r="C1" s="389"/>
      <c r="D1" s="389"/>
      <c r="E1" s="389"/>
      <c r="F1" s="389"/>
      <c r="G1" s="389"/>
      <c r="H1" s="389"/>
      <c r="I1" s="389"/>
      <c r="J1" s="389"/>
      <c r="K1" s="389"/>
    </row>
    <row r="2" spans="1:20" x14ac:dyDescent="0.25">
      <c r="A2" s="369"/>
      <c r="B2" s="369"/>
      <c r="C2" s="369"/>
      <c r="D2" s="369"/>
      <c r="E2" s="369"/>
      <c r="F2" s="369"/>
      <c r="G2" s="370" t="s">
        <v>519</v>
      </c>
      <c r="H2" s="369"/>
      <c r="I2" s="369"/>
      <c r="J2" s="371" t="s">
        <v>520</v>
      </c>
      <c r="K2" s="372"/>
    </row>
    <row r="3" spans="1:20" ht="6" customHeight="1" x14ac:dyDescent="0.25">
      <c r="A3" s="369"/>
      <c r="B3" s="369"/>
      <c r="C3" s="369"/>
      <c r="D3" s="369"/>
      <c r="E3" s="369"/>
      <c r="F3" s="369"/>
      <c r="G3" s="369"/>
      <c r="H3" s="369"/>
      <c r="I3" s="369"/>
      <c r="J3" s="369"/>
      <c r="K3" s="369"/>
    </row>
    <row r="4" spans="1:20" x14ac:dyDescent="0.25">
      <c r="A4" s="373" t="s">
        <v>525</v>
      </c>
      <c r="B4" s="373"/>
      <c r="C4" s="373"/>
      <c r="D4" s="373"/>
      <c r="E4" s="373"/>
      <c r="F4" s="373"/>
      <c r="G4" s="373"/>
      <c r="H4" s="373"/>
      <c r="I4" s="373"/>
      <c r="J4" s="373"/>
      <c r="K4" s="373"/>
    </row>
    <row r="5" spans="1:20" x14ac:dyDescent="0.25">
      <c r="A5" s="373" t="s">
        <v>0</v>
      </c>
      <c r="B5" s="373"/>
      <c r="C5" s="373"/>
      <c r="D5" s="373"/>
      <c r="E5" s="373"/>
      <c r="F5" s="373"/>
      <c r="G5" s="373"/>
      <c r="H5" s="373"/>
      <c r="I5" s="373"/>
      <c r="J5" s="373"/>
      <c r="K5" s="373"/>
    </row>
    <row r="6" spans="1:20" x14ac:dyDescent="0.25">
      <c r="A6" s="376" t="s">
        <v>552</v>
      </c>
      <c r="B6" s="377"/>
      <c r="C6" s="377"/>
      <c r="D6" s="377"/>
      <c r="E6" s="377"/>
      <c r="F6" s="377"/>
      <c r="G6" s="377"/>
      <c r="H6" s="377"/>
      <c r="I6" s="377"/>
      <c r="J6" s="377"/>
      <c r="K6" s="377"/>
      <c r="T6" s="2" t="s">
        <v>1</v>
      </c>
    </row>
    <row r="7" spans="1:20" x14ac:dyDescent="0.25">
      <c r="A7" s="378"/>
      <c r="B7" s="378"/>
      <c r="C7" s="378"/>
      <c r="D7" s="378"/>
      <c r="E7" s="378"/>
      <c r="F7" s="378"/>
      <c r="G7" s="378"/>
      <c r="H7" s="378"/>
      <c r="I7" s="378"/>
      <c r="J7" s="378"/>
      <c r="K7" s="378"/>
      <c r="T7" s="2" t="s">
        <v>2</v>
      </c>
    </row>
    <row r="8" spans="1:20" ht="16.5" thickBot="1" x14ac:dyDescent="0.3">
      <c r="A8" s="3"/>
      <c r="B8" s="379" t="s">
        <v>3</v>
      </c>
      <c r="C8" s="379"/>
      <c r="D8" s="379"/>
      <c r="E8" s="379"/>
      <c r="F8" s="379"/>
      <c r="G8" s="379"/>
      <c r="H8" s="379"/>
      <c r="I8" s="379"/>
      <c r="J8" s="379"/>
      <c r="K8" s="4"/>
      <c r="P8" s="5"/>
      <c r="T8" s="2" t="s">
        <v>4</v>
      </c>
    </row>
    <row r="9" spans="1:20" x14ac:dyDescent="0.25">
      <c r="A9" s="380" t="s">
        <v>5</v>
      </c>
      <c r="B9" s="380"/>
      <c r="C9" s="380"/>
      <c r="D9" s="380"/>
      <c r="E9" s="380"/>
      <c r="F9" s="380"/>
      <c r="G9" s="380"/>
      <c r="H9" s="380"/>
      <c r="I9" s="380"/>
      <c r="J9" s="380"/>
      <c r="K9" s="380"/>
      <c r="T9" s="2" t="s">
        <v>6</v>
      </c>
    </row>
    <row r="10" spans="1:20" ht="5.45" customHeight="1" x14ac:dyDescent="0.25">
      <c r="A10" s="369"/>
      <c r="B10" s="369"/>
      <c r="C10" s="369"/>
      <c r="D10" s="369"/>
      <c r="E10" s="369"/>
      <c r="F10" s="369"/>
      <c r="G10" s="369"/>
      <c r="H10" s="369"/>
      <c r="I10" s="369"/>
      <c r="J10" s="369"/>
      <c r="K10" s="369"/>
      <c r="T10" s="2" t="s">
        <v>7</v>
      </c>
    </row>
    <row r="11" spans="1:20" x14ac:dyDescent="0.25">
      <c r="A11" s="381" t="s">
        <v>438</v>
      </c>
      <c r="B11" s="381"/>
      <c r="C11" s="381"/>
      <c r="D11" s="381"/>
      <c r="E11" s="382"/>
      <c r="F11" s="382"/>
      <c r="G11" s="370" t="s">
        <v>522</v>
      </c>
      <c r="H11" s="370"/>
      <c r="I11" s="370"/>
      <c r="J11" s="383"/>
      <c r="K11" s="383"/>
      <c r="T11" s="2" t="s">
        <v>8</v>
      </c>
    </row>
    <row r="12" spans="1:20" x14ac:dyDescent="0.25">
      <c r="A12" s="384"/>
      <c r="B12" s="384"/>
      <c r="C12" s="384"/>
      <c r="D12" s="384"/>
      <c r="E12" s="374" t="s">
        <v>439</v>
      </c>
      <c r="F12" s="374"/>
      <c r="G12" s="384"/>
      <c r="H12" s="384"/>
      <c r="I12" s="384"/>
      <c r="J12" s="374"/>
      <c r="K12" s="374"/>
      <c r="T12" s="2" t="s">
        <v>9</v>
      </c>
    </row>
    <row r="13" spans="1:20" x14ac:dyDescent="0.25">
      <c r="A13" s="6" t="s">
        <v>434</v>
      </c>
      <c r="B13" s="7"/>
      <c r="C13" s="7"/>
      <c r="D13" s="8"/>
      <c r="E13" s="382"/>
      <c r="F13" s="382"/>
      <c r="G13" s="370" t="s">
        <v>10</v>
      </c>
      <c r="H13" s="370"/>
      <c r="I13" s="370"/>
      <c r="J13" s="385"/>
      <c r="K13" s="385"/>
    </row>
    <row r="14" spans="1:20" x14ac:dyDescent="0.25">
      <c r="A14" s="388"/>
      <c r="B14" s="388"/>
      <c r="C14" s="388"/>
      <c r="D14" s="388"/>
      <c r="E14" s="374" t="s">
        <v>439</v>
      </c>
      <c r="F14" s="374"/>
      <c r="G14" s="389"/>
      <c r="H14" s="389"/>
      <c r="I14" s="389"/>
      <c r="J14" s="375" t="s">
        <v>523</v>
      </c>
      <c r="K14" s="375"/>
    </row>
    <row r="15" spans="1:20" x14ac:dyDescent="0.25">
      <c r="A15" s="381" t="s">
        <v>521</v>
      </c>
      <c r="B15" s="381"/>
      <c r="C15" s="381"/>
      <c r="D15" s="381"/>
      <c r="E15" s="386"/>
      <c r="F15" s="387"/>
      <c r="G15" s="387"/>
      <c r="H15" s="387"/>
      <c r="I15" s="387"/>
      <c r="J15" s="387"/>
      <c r="K15" s="387"/>
    </row>
    <row r="16" spans="1:20" ht="6.6" customHeight="1" x14ac:dyDescent="0.25">
      <c r="A16" s="395"/>
      <c r="B16" s="396"/>
      <c r="C16" s="396"/>
      <c r="D16" s="396"/>
      <c r="E16" s="396"/>
      <c r="F16" s="396"/>
      <c r="G16" s="396"/>
      <c r="H16" s="396"/>
      <c r="I16" s="396"/>
      <c r="J16" s="396"/>
      <c r="K16" s="396"/>
    </row>
    <row r="17" spans="1:18" x14ac:dyDescent="0.25">
      <c r="A17" s="397" t="s">
        <v>435</v>
      </c>
      <c r="B17" s="398"/>
      <c r="C17" s="398"/>
      <c r="D17" s="398"/>
      <c r="E17" s="398"/>
      <c r="F17" s="398"/>
      <c r="G17" s="398"/>
      <c r="H17" s="398"/>
      <c r="I17" s="398"/>
      <c r="J17" s="398"/>
      <c r="K17" s="398"/>
      <c r="O17" s="10"/>
    </row>
    <row r="18" spans="1:18" x14ac:dyDescent="0.25">
      <c r="A18" s="403"/>
      <c r="B18" s="403"/>
      <c r="C18" s="403"/>
      <c r="D18" s="403"/>
      <c r="E18" s="403"/>
      <c r="F18" s="11"/>
      <c r="G18" s="399"/>
      <c r="H18" s="390"/>
      <c r="I18" s="390"/>
      <c r="J18" s="390"/>
      <c r="K18" s="390"/>
    </row>
    <row r="19" spans="1:18" x14ac:dyDescent="0.25">
      <c r="A19" s="394" t="s">
        <v>11</v>
      </c>
      <c r="B19" s="394"/>
      <c r="C19" s="394"/>
      <c r="D19" s="394"/>
      <c r="E19" s="394"/>
      <c r="F19" s="12"/>
      <c r="G19" s="400" t="s">
        <v>12</v>
      </c>
      <c r="H19" s="400"/>
      <c r="I19" s="400"/>
      <c r="J19" s="400"/>
      <c r="K19" s="400"/>
    </row>
    <row r="20" spans="1:18" x14ac:dyDescent="0.25">
      <c r="A20" s="390"/>
      <c r="B20" s="390"/>
      <c r="C20" s="390"/>
      <c r="D20" s="390"/>
      <c r="E20" s="390"/>
      <c r="F20" s="13"/>
      <c r="G20" s="390"/>
      <c r="H20" s="390"/>
      <c r="I20" s="390"/>
      <c r="J20" s="390"/>
      <c r="K20" s="390"/>
    </row>
    <row r="21" spans="1:18" x14ac:dyDescent="0.25">
      <c r="A21" s="394" t="s">
        <v>13</v>
      </c>
      <c r="B21" s="394"/>
      <c r="C21" s="394"/>
      <c r="D21" s="394"/>
      <c r="E21" s="394"/>
      <c r="F21" s="14"/>
      <c r="G21" s="394" t="s">
        <v>14</v>
      </c>
      <c r="H21" s="394"/>
      <c r="I21" s="394"/>
      <c r="J21" s="394"/>
      <c r="K21" s="394"/>
    </row>
    <row r="22" spans="1:18" ht="5.45" customHeight="1" x14ac:dyDescent="0.25">
      <c r="A22" s="388"/>
      <c r="B22" s="388"/>
      <c r="C22" s="388"/>
      <c r="D22" s="388"/>
      <c r="E22" s="388"/>
      <c r="F22" s="388"/>
      <c r="G22" s="388"/>
      <c r="H22" s="388"/>
      <c r="I22" s="388"/>
      <c r="J22" s="388"/>
      <c r="K22" s="388"/>
    </row>
    <row r="23" spans="1:18" ht="4.9000000000000004" customHeight="1" x14ac:dyDescent="0.25">
      <c r="A23" s="424" t="s">
        <v>15</v>
      </c>
      <c r="B23" s="424"/>
      <c r="C23" s="424"/>
      <c r="D23" s="424"/>
      <c r="E23" s="424"/>
      <c r="F23" s="424"/>
      <c r="G23" s="424"/>
      <c r="H23" s="424"/>
      <c r="I23" s="424"/>
      <c r="J23" s="424"/>
      <c r="K23" s="424"/>
    </row>
    <row r="24" spans="1:18" x14ac:dyDescent="0.25">
      <c r="A24" s="424"/>
      <c r="B24" s="424"/>
      <c r="C24" s="424"/>
      <c r="D24" s="424"/>
      <c r="E24" s="424"/>
      <c r="F24" s="424"/>
      <c r="G24" s="424"/>
      <c r="H24" s="424"/>
      <c r="I24" s="424"/>
      <c r="J24" s="424"/>
      <c r="K24" s="424"/>
    </row>
    <row r="25" spans="1:18" x14ac:dyDescent="0.25">
      <c r="A25" s="15" t="s">
        <v>16</v>
      </c>
      <c r="B25" s="425" t="s">
        <v>11</v>
      </c>
      <c r="C25" s="425"/>
      <c r="D25" s="426"/>
      <c r="E25" s="15" t="s">
        <v>16</v>
      </c>
      <c r="F25" s="425" t="s">
        <v>11</v>
      </c>
      <c r="G25" s="425"/>
      <c r="H25" s="426"/>
      <c r="I25" s="15" t="s">
        <v>16</v>
      </c>
      <c r="J25" s="425" t="s">
        <v>11</v>
      </c>
      <c r="K25" s="425"/>
    </row>
    <row r="26" spans="1:18" x14ac:dyDescent="0.25">
      <c r="A26" s="10" t="s">
        <v>17</v>
      </c>
      <c r="B26" s="390"/>
      <c r="C26" s="391"/>
      <c r="D26" s="369"/>
      <c r="E26" s="16" t="s">
        <v>18</v>
      </c>
      <c r="F26" s="390"/>
      <c r="G26" s="391"/>
      <c r="H26" s="369"/>
      <c r="I26" s="16"/>
      <c r="J26" s="390"/>
      <c r="K26" s="391"/>
    </row>
    <row r="27" spans="1:18" x14ac:dyDescent="0.25">
      <c r="A27" s="10" t="s">
        <v>19</v>
      </c>
      <c r="B27" s="392"/>
      <c r="C27" s="393"/>
      <c r="D27" s="369"/>
      <c r="E27" s="17" t="s">
        <v>18</v>
      </c>
      <c r="F27" s="392"/>
      <c r="G27" s="393"/>
      <c r="H27" s="369"/>
      <c r="I27" s="16"/>
      <c r="J27" s="390"/>
      <c r="K27" s="391"/>
    </row>
    <row r="28" spans="1:18" x14ac:dyDescent="0.25">
      <c r="A28" s="10" t="s">
        <v>20</v>
      </c>
      <c r="B28" s="392"/>
      <c r="C28" s="393"/>
      <c r="D28" s="369"/>
      <c r="E28" s="17" t="s">
        <v>18</v>
      </c>
      <c r="F28" s="392"/>
      <c r="G28" s="393"/>
      <c r="H28" s="369"/>
      <c r="I28" s="16"/>
      <c r="J28" s="390"/>
      <c r="K28" s="391"/>
    </row>
    <row r="29" spans="1:18" x14ac:dyDescent="0.25">
      <c r="A29" s="18"/>
      <c r="B29" s="392"/>
      <c r="C29" s="393"/>
      <c r="D29" s="369"/>
      <c r="E29" s="17"/>
      <c r="F29" s="392"/>
      <c r="G29" s="393"/>
      <c r="H29" s="369"/>
      <c r="I29" s="16"/>
      <c r="J29" s="390"/>
      <c r="K29" s="391"/>
      <c r="R29" s="2"/>
    </row>
    <row r="30" spans="1:18" x14ac:dyDescent="0.25">
      <c r="A30" s="18"/>
      <c r="B30" s="392"/>
      <c r="C30" s="393"/>
      <c r="D30" s="369"/>
      <c r="E30" s="17"/>
      <c r="F30" s="392"/>
      <c r="G30" s="393"/>
      <c r="H30" s="369"/>
      <c r="I30" s="16"/>
      <c r="J30" s="390"/>
      <c r="K30" s="391"/>
    </row>
    <row r="31" spans="1:18" x14ac:dyDescent="0.25">
      <c r="A31" s="18"/>
      <c r="B31" s="392"/>
      <c r="C31" s="393"/>
      <c r="D31" s="369"/>
      <c r="E31" s="17"/>
      <c r="F31" s="392"/>
      <c r="G31" s="393"/>
      <c r="H31" s="369"/>
      <c r="I31" s="16"/>
      <c r="J31" s="390"/>
      <c r="K31" s="391"/>
    </row>
    <row r="32" spans="1:18" ht="6.6" customHeight="1" x14ac:dyDescent="0.25">
      <c r="A32" s="416"/>
      <c r="B32" s="416"/>
      <c r="C32" s="416"/>
      <c r="D32" s="416"/>
      <c r="E32" s="416"/>
      <c r="F32" s="416"/>
      <c r="G32" s="416"/>
      <c r="H32" s="416"/>
      <c r="I32" s="416"/>
      <c r="J32" s="416"/>
      <c r="K32" s="416"/>
    </row>
    <row r="33" spans="1:11" x14ac:dyDescent="0.25">
      <c r="A33" s="424" t="s">
        <v>21</v>
      </c>
      <c r="B33" s="424"/>
      <c r="C33" s="424"/>
      <c r="D33" s="424"/>
      <c r="E33" s="424"/>
      <c r="F33" s="424"/>
      <c r="G33" s="424"/>
      <c r="H33" s="424"/>
      <c r="I33" s="424"/>
      <c r="J33" s="424"/>
      <c r="K33" s="424"/>
    </row>
    <row r="34" spans="1:11" ht="5.25" customHeight="1" x14ac:dyDescent="0.25">
      <c r="A34" s="424"/>
      <c r="B34" s="424"/>
      <c r="C34" s="424"/>
      <c r="D34" s="424"/>
      <c r="E34" s="424"/>
      <c r="F34" s="424"/>
      <c r="G34" s="424"/>
      <c r="H34" s="424"/>
      <c r="I34" s="424"/>
      <c r="J34" s="424"/>
      <c r="K34" s="424"/>
    </row>
    <row r="35" spans="1:11" x14ac:dyDescent="0.25">
      <c r="A35" s="425" t="s">
        <v>11</v>
      </c>
      <c r="B35" s="425"/>
      <c r="C35" s="425"/>
      <c r="D35" s="256"/>
      <c r="E35" s="425" t="s">
        <v>11</v>
      </c>
      <c r="F35" s="425"/>
      <c r="G35" s="425"/>
      <c r="H35" s="256"/>
      <c r="I35" s="425" t="s">
        <v>11</v>
      </c>
      <c r="J35" s="425"/>
      <c r="K35" s="425"/>
    </row>
    <row r="36" spans="1:11" x14ac:dyDescent="0.25">
      <c r="A36" s="390"/>
      <c r="B36" s="391"/>
      <c r="C36" s="391"/>
      <c r="D36" s="256"/>
      <c r="E36" s="390"/>
      <c r="F36" s="391"/>
      <c r="G36" s="391"/>
      <c r="H36" s="256"/>
      <c r="I36" s="390"/>
      <c r="J36" s="391"/>
      <c r="K36" s="391"/>
    </row>
    <row r="37" spans="1:11" x14ac:dyDescent="0.25">
      <c r="A37" s="390"/>
      <c r="B37" s="391"/>
      <c r="C37" s="391"/>
      <c r="D37" s="256"/>
      <c r="E37" s="390"/>
      <c r="F37" s="391"/>
      <c r="G37" s="391"/>
      <c r="H37" s="256"/>
      <c r="I37" s="392"/>
      <c r="J37" s="393"/>
      <c r="K37" s="393"/>
    </row>
    <row r="38" spans="1:11" x14ac:dyDescent="0.25">
      <c r="A38" s="390"/>
      <c r="B38" s="391"/>
      <c r="C38" s="391"/>
      <c r="D38" s="256"/>
      <c r="E38" s="390"/>
      <c r="F38" s="391"/>
      <c r="G38" s="391"/>
      <c r="H38" s="256"/>
      <c r="I38" s="392"/>
      <c r="J38" s="393"/>
      <c r="K38" s="393"/>
    </row>
    <row r="39" spans="1:11" x14ac:dyDescent="0.25">
      <c r="A39" s="390"/>
      <c r="B39" s="391"/>
      <c r="C39" s="391"/>
      <c r="D39" s="256"/>
      <c r="E39" s="390"/>
      <c r="F39" s="391"/>
      <c r="G39" s="391"/>
      <c r="H39" s="256"/>
      <c r="I39" s="392"/>
      <c r="J39" s="393"/>
      <c r="K39" s="393"/>
    </row>
    <row r="40" spans="1:11" ht="5.45" customHeight="1" x14ac:dyDescent="0.25">
      <c r="A40" s="423"/>
      <c r="B40" s="423"/>
      <c r="C40" s="423"/>
      <c r="D40" s="256"/>
      <c r="E40" s="423"/>
      <c r="F40" s="423"/>
      <c r="G40" s="423"/>
      <c r="H40" s="256"/>
      <c r="I40" s="423"/>
      <c r="J40" s="423"/>
      <c r="K40" s="423"/>
    </row>
    <row r="41" spans="1:11" x14ac:dyDescent="0.25">
      <c r="A41" s="424" t="s">
        <v>437</v>
      </c>
      <c r="B41" s="424"/>
      <c r="C41" s="424"/>
      <c r="D41" s="424"/>
      <c r="E41" s="424"/>
      <c r="F41" s="424"/>
      <c r="G41" s="424"/>
      <c r="H41" s="424"/>
      <c r="I41" s="424"/>
      <c r="J41" s="424"/>
      <c r="K41" s="424"/>
    </row>
    <row r="42" spans="1:11" x14ac:dyDescent="0.25">
      <c r="A42" t="s">
        <v>22</v>
      </c>
      <c r="B42" s="421"/>
      <c r="C42" s="407"/>
      <c r="D42" s="418"/>
      <c r="E42" s="418"/>
      <c r="F42" s="418"/>
      <c r="G42" s="418"/>
      <c r="H42" s="418"/>
      <c r="I42" s="418"/>
      <c r="J42" s="418"/>
      <c r="K42" s="418"/>
    </row>
    <row r="43" spans="1:11" x14ac:dyDescent="0.25">
      <c r="A43" t="s">
        <v>23</v>
      </c>
      <c r="B43" s="422"/>
      <c r="C43" s="422"/>
      <c r="D43" s="418"/>
      <c r="E43" s="418"/>
      <c r="F43" s="418"/>
      <c r="G43" s="418"/>
      <c r="H43" s="418"/>
      <c r="I43" s="418"/>
      <c r="J43" s="418"/>
      <c r="K43" s="418"/>
    </row>
    <row r="44" spans="1:11" ht="7.15" customHeight="1" x14ac:dyDescent="0.25">
      <c r="A44" s="417"/>
      <c r="B44" s="417"/>
      <c r="C44" s="417"/>
      <c r="D44" s="417"/>
      <c r="E44" s="417"/>
      <c r="F44" s="417"/>
      <c r="G44" s="417"/>
      <c r="H44" s="417"/>
      <c r="I44" s="417"/>
      <c r="J44" s="417"/>
      <c r="K44" s="417"/>
    </row>
    <row r="45" spans="1:11" ht="6" customHeight="1" x14ac:dyDescent="0.25">
      <c r="A45" s="417"/>
      <c r="B45" s="417"/>
      <c r="C45" s="417"/>
      <c r="D45" s="417"/>
      <c r="E45" s="417"/>
      <c r="F45" s="417"/>
      <c r="G45" s="417"/>
      <c r="H45" s="417"/>
      <c r="I45" s="417"/>
      <c r="J45" s="417"/>
      <c r="K45" s="417"/>
    </row>
    <row r="46" spans="1:11" ht="4.1500000000000004" customHeight="1" x14ac:dyDescent="0.25">
      <c r="A46" s="417"/>
      <c r="B46" s="417"/>
      <c r="C46" s="417"/>
      <c r="D46" s="417"/>
      <c r="E46" s="417"/>
      <c r="F46" s="417"/>
      <c r="G46" s="417"/>
      <c r="H46" s="417"/>
      <c r="I46" s="417"/>
      <c r="J46" s="417"/>
      <c r="K46" s="417"/>
    </row>
    <row r="47" spans="1:11" x14ac:dyDescent="0.25">
      <c r="A47" s="19" t="s">
        <v>436</v>
      </c>
      <c r="B47" s="19"/>
      <c r="C47" s="19"/>
      <c r="D47" s="9"/>
      <c r="E47" s="19"/>
      <c r="F47" s="416"/>
      <c r="G47" s="416"/>
      <c r="H47" s="416"/>
      <c r="I47" s="416"/>
      <c r="J47" s="416"/>
      <c r="K47" s="416"/>
    </row>
    <row r="48" spans="1:11" x14ac:dyDescent="0.25">
      <c r="A48" s="404">
        <v>0</v>
      </c>
      <c r="B48" s="404"/>
      <c r="C48" s="404"/>
      <c r="D48" s="404"/>
      <c r="E48" s="404"/>
      <c r="F48" s="404"/>
      <c r="G48" s="404"/>
      <c r="H48" s="404"/>
      <c r="I48" s="20" t="s">
        <v>24</v>
      </c>
      <c r="J48" s="9"/>
      <c r="K48" s="9"/>
    </row>
    <row r="49" spans="1:23" ht="12.75" customHeight="1" x14ac:dyDescent="0.25">
      <c r="A49" s="415" t="s">
        <v>25</v>
      </c>
      <c r="B49" s="415"/>
      <c r="C49" s="415"/>
      <c r="D49" s="415"/>
      <c r="E49" s="415"/>
      <c r="F49" s="415"/>
      <c r="G49" s="415"/>
      <c r="H49" s="415"/>
      <c r="I49" s="415"/>
      <c r="J49" s="415"/>
      <c r="K49" s="415"/>
      <c r="M49" s="9"/>
      <c r="N49" s="9"/>
      <c r="O49" s="9"/>
      <c r="P49" s="9"/>
      <c r="Q49" s="9"/>
      <c r="R49" s="9"/>
      <c r="S49" s="9"/>
      <c r="T49" s="9"/>
      <c r="U49" s="9"/>
      <c r="V49" s="9"/>
      <c r="W49" s="9"/>
    </row>
    <row r="50" spans="1:23" x14ac:dyDescent="0.25">
      <c r="A50" s="415"/>
      <c r="B50" s="415"/>
      <c r="C50" s="415"/>
      <c r="D50" s="415"/>
      <c r="E50" s="415"/>
      <c r="F50" s="415"/>
      <c r="G50" s="415"/>
      <c r="H50" s="415"/>
      <c r="I50" s="415"/>
      <c r="J50" s="415"/>
      <c r="K50" s="415"/>
      <c r="M50" s="9"/>
      <c r="N50" s="9"/>
      <c r="O50" s="9"/>
      <c r="P50" s="9"/>
      <c r="Q50" s="9"/>
      <c r="R50" s="9"/>
      <c r="S50" s="9"/>
      <c r="T50" s="9"/>
      <c r="U50" s="9"/>
      <c r="V50" s="9"/>
      <c r="W50" s="9"/>
    </row>
    <row r="51" spans="1:23" x14ac:dyDescent="0.25">
      <c r="A51" s="415"/>
      <c r="B51" s="415"/>
      <c r="C51" s="415"/>
      <c r="D51" s="415"/>
      <c r="E51" s="415"/>
      <c r="F51" s="415"/>
      <c r="G51" s="415"/>
      <c r="H51" s="415"/>
      <c r="I51" s="415"/>
      <c r="J51" s="415"/>
      <c r="K51" s="415"/>
      <c r="M51" s="7"/>
      <c r="N51" s="9"/>
      <c r="O51" s="9"/>
      <c r="P51" s="9"/>
      <c r="Q51" s="9"/>
      <c r="R51" s="9"/>
      <c r="S51" s="9"/>
      <c r="T51" s="9"/>
      <c r="U51" s="9"/>
      <c r="V51" s="9"/>
      <c r="W51" s="9"/>
    </row>
    <row r="52" spans="1:23" x14ac:dyDescent="0.25">
      <c r="A52" s="415"/>
      <c r="B52" s="415"/>
      <c r="C52" s="415"/>
      <c r="D52" s="415"/>
      <c r="E52" s="415"/>
      <c r="F52" s="415"/>
      <c r="G52" s="415"/>
      <c r="H52" s="415"/>
      <c r="I52" s="415"/>
      <c r="J52" s="415"/>
      <c r="K52" s="415"/>
      <c r="M52" s="9"/>
      <c r="N52" s="9"/>
      <c r="O52" s="9"/>
      <c r="P52" s="9"/>
      <c r="Q52" s="9"/>
      <c r="R52" s="9"/>
      <c r="S52" s="9"/>
      <c r="T52" s="9"/>
      <c r="U52" s="9"/>
      <c r="V52" s="9"/>
      <c r="W52" s="9"/>
    </row>
    <row r="53" spans="1:23" x14ac:dyDescent="0.25">
      <c r="A53" s="415"/>
      <c r="B53" s="415"/>
      <c r="C53" s="415"/>
      <c r="D53" s="415"/>
      <c r="E53" s="415"/>
      <c r="F53" s="415"/>
      <c r="G53" s="415"/>
      <c r="H53" s="415"/>
      <c r="I53" s="415"/>
      <c r="J53" s="415"/>
      <c r="K53" s="415"/>
      <c r="M53" s="9"/>
      <c r="N53" s="9"/>
      <c r="O53" s="9"/>
      <c r="P53" s="9"/>
      <c r="Q53" s="9"/>
      <c r="R53" s="9"/>
      <c r="S53" s="9"/>
      <c r="T53" s="9"/>
      <c r="U53" s="9"/>
      <c r="V53" s="9"/>
      <c r="W53" s="9"/>
    </row>
    <row r="54" spans="1:23" x14ac:dyDescent="0.25">
      <c r="A54" s="415"/>
      <c r="B54" s="415"/>
      <c r="C54" s="415"/>
      <c r="D54" s="415"/>
      <c r="E54" s="415"/>
      <c r="F54" s="415"/>
      <c r="G54" s="415"/>
      <c r="H54" s="415"/>
      <c r="I54" s="415"/>
      <c r="J54" s="415"/>
      <c r="K54" s="415"/>
      <c r="M54" s="9"/>
      <c r="N54" s="9"/>
      <c r="O54" s="9"/>
      <c r="P54" s="9"/>
      <c r="Q54" s="9"/>
      <c r="R54" s="9"/>
      <c r="S54" s="9"/>
      <c r="T54" s="9"/>
      <c r="U54" s="9"/>
      <c r="V54" s="9"/>
      <c r="W54" s="9"/>
    </row>
    <row r="55" spans="1:23" x14ac:dyDescent="0.25">
      <c r="A55" s="415"/>
      <c r="B55" s="415"/>
      <c r="C55" s="415"/>
      <c r="D55" s="415"/>
      <c r="E55" s="415"/>
      <c r="F55" s="415"/>
      <c r="G55" s="415"/>
      <c r="H55" s="415"/>
      <c r="I55" s="415"/>
      <c r="J55" s="415"/>
      <c r="K55" s="415"/>
      <c r="M55" s="9"/>
      <c r="N55" s="9"/>
      <c r="O55" s="9"/>
      <c r="P55" s="9"/>
      <c r="Q55" s="9"/>
      <c r="R55" s="9"/>
      <c r="S55" s="9"/>
      <c r="T55" s="9"/>
      <c r="U55" s="9"/>
      <c r="V55" s="9"/>
      <c r="W55" s="9"/>
    </row>
    <row r="56" spans="1:23" ht="6" customHeight="1" x14ac:dyDescent="0.25">
      <c r="A56" s="408"/>
      <c r="B56" s="408"/>
      <c r="C56" s="408"/>
      <c r="D56" s="369"/>
      <c r="E56" s="408"/>
      <c r="F56" s="408"/>
      <c r="G56" s="408"/>
      <c r="H56" s="369"/>
      <c r="I56" s="408"/>
      <c r="J56" s="408"/>
      <c r="K56" s="408"/>
    </row>
    <row r="57" spans="1:23" x14ac:dyDescent="0.25">
      <c r="A57" s="419"/>
      <c r="B57" s="419"/>
      <c r="C57" s="419"/>
      <c r="D57" s="369"/>
      <c r="E57" s="419"/>
      <c r="F57" s="419"/>
      <c r="G57" s="419"/>
      <c r="H57" s="369"/>
      <c r="I57" s="419"/>
      <c r="J57" s="419"/>
      <c r="K57" s="419"/>
    </row>
    <row r="58" spans="1:23" x14ac:dyDescent="0.25">
      <c r="A58" s="420"/>
      <c r="B58" s="420"/>
      <c r="C58" s="420"/>
      <c r="D58" s="369"/>
      <c r="E58" s="420"/>
      <c r="F58" s="420"/>
      <c r="G58" s="420"/>
      <c r="H58" s="369"/>
      <c r="I58" s="420"/>
      <c r="J58" s="420"/>
      <c r="K58" s="420"/>
    </row>
    <row r="59" spans="1:23" x14ac:dyDescent="0.25">
      <c r="A59" s="413">
        <f>B26</f>
        <v>0</v>
      </c>
      <c r="B59" s="413"/>
      <c r="C59" s="413"/>
      <c r="D59" s="369"/>
      <c r="E59" s="414">
        <f>B27</f>
        <v>0</v>
      </c>
      <c r="F59" s="414"/>
      <c r="G59" s="414"/>
      <c r="H59" s="369"/>
      <c r="I59" s="413">
        <f>B28</f>
        <v>0</v>
      </c>
      <c r="J59" s="413"/>
      <c r="K59" s="413"/>
    </row>
    <row r="60" spans="1:23" x14ac:dyDescent="0.25">
      <c r="A60" s="409" t="s">
        <v>17</v>
      </c>
      <c r="B60" s="410"/>
      <c r="C60" s="410"/>
      <c r="D60" s="369"/>
      <c r="E60" s="409" t="s">
        <v>19</v>
      </c>
      <c r="F60" s="410"/>
      <c r="G60" s="410"/>
      <c r="H60" s="369"/>
      <c r="I60" s="409" t="s">
        <v>26</v>
      </c>
      <c r="J60" s="410"/>
      <c r="K60" s="410"/>
    </row>
    <row r="61" spans="1:23" ht="4.1500000000000004" customHeight="1" x14ac:dyDescent="0.25">
      <c r="A61" s="410"/>
      <c r="B61" s="410"/>
      <c r="C61" s="410"/>
      <c r="D61" s="369"/>
      <c r="E61" s="408"/>
      <c r="F61" s="408"/>
      <c r="G61" s="408"/>
      <c r="H61" s="369"/>
      <c r="I61" s="408"/>
      <c r="J61" s="408"/>
      <c r="K61" s="408"/>
    </row>
    <row r="62" spans="1:23" ht="4.1500000000000004" customHeight="1" x14ac:dyDescent="0.25">
      <c r="A62" s="410"/>
      <c r="B62" s="410"/>
      <c r="C62" s="410"/>
      <c r="D62" s="369"/>
      <c r="E62" s="408"/>
      <c r="F62" s="408"/>
      <c r="G62" s="408"/>
      <c r="H62" s="369"/>
      <c r="I62" s="408"/>
      <c r="J62" s="408"/>
      <c r="K62" s="408"/>
    </row>
    <row r="63" spans="1:23" ht="5.45" customHeight="1" x14ac:dyDescent="0.25">
      <c r="A63" s="411"/>
      <c r="B63" s="412"/>
      <c r="C63" s="412"/>
      <c r="D63" s="369"/>
      <c r="E63" s="408"/>
      <c r="F63" s="408"/>
      <c r="G63" s="408"/>
      <c r="H63" s="369"/>
      <c r="I63" s="408"/>
      <c r="J63" s="408"/>
      <c r="K63" s="408"/>
    </row>
    <row r="64" spans="1:23" ht="1.9" customHeight="1" x14ac:dyDescent="0.25">
      <c r="A64" s="409"/>
      <c r="B64" s="410"/>
      <c r="C64" s="410"/>
      <c r="D64" s="369"/>
      <c r="E64" s="408"/>
      <c r="F64" s="408"/>
      <c r="G64" s="408"/>
      <c r="H64" s="369"/>
      <c r="I64" s="408"/>
      <c r="J64" s="408"/>
      <c r="K64" s="408"/>
    </row>
    <row r="65" spans="1:11" x14ac:dyDescent="0.25">
      <c r="A65" s="408"/>
      <c r="B65" s="408"/>
      <c r="C65" s="408"/>
      <c r="D65" s="369"/>
      <c r="E65" s="408"/>
      <c r="F65" s="408"/>
      <c r="G65" s="408"/>
      <c r="H65" s="369"/>
      <c r="I65" s="408"/>
      <c r="J65" s="408"/>
      <c r="K65" s="408"/>
    </row>
    <row r="66" spans="1:11" x14ac:dyDescent="0.25">
      <c r="A66" s="405" t="s">
        <v>27</v>
      </c>
      <c r="B66" s="405"/>
      <c r="C66" s="405"/>
      <c r="D66" s="405"/>
      <c r="E66" s="405"/>
      <c r="F66" s="21"/>
      <c r="G66" s="22" t="s">
        <v>28</v>
      </c>
      <c r="H66" s="390"/>
      <c r="I66" s="390"/>
      <c r="J66" s="23" t="s">
        <v>518</v>
      </c>
      <c r="K66" s="9"/>
    </row>
    <row r="67" spans="1:11" x14ac:dyDescent="0.25">
      <c r="A67" s="406"/>
      <c r="B67" s="406"/>
      <c r="C67" s="406"/>
      <c r="D67" s="369"/>
      <c r="E67" s="408"/>
      <c r="F67" s="408"/>
      <c r="G67" s="408"/>
      <c r="H67" s="369"/>
      <c r="I67" s="408"/>
      <c r="J67" s="408"/>
      <c r="K67" s="408"/>
    </row>
    <row r="68" spans="1:11" x14ac:dyDescent="0.25">
      <c r="A68" s="407"/>
      <c r="B68" s="407"/>
      <c r="C68" s="407"/>
      <c r="D68" s="369"/>
      <c r="E68" s="408"/>
      <c r="F68" s="408"/>
      <c r="G68" s="408"/>
      <c r="H68" s="369"/>
      <c r="I68" s="408"/>
      <c r="J68" s="408"/>
      <c r="K68" s="408"/>
    </row>
    <row r="69" spans="1:11" x14ac:dyDescent="0.25">
      <c r="A69" s="408"/>
      <c r="B69" s="408"/>
      <c r="C69" s="408"/>
      <c r="D69" s="369"/>
      <c r="E69" s="408"/>
      <c r="F69" s="408"/>
      <c r="G69" s="408"/>
      <c r="H69" s="369"/>
      <c r="I69" s="408"/>
      <c r="J69" s="408"/>
      <c r="K69" s="408"/>
    </row>
    <row r="70" spans="1:11" x14ac:dyDescent="0.25">
      <c r="A70" s="402" t="s">
        <v>29</v>
      </c>
      <c r="B70" s="402"/>
      <c r="C70" s="402"/>
      <c r="D70" s="402"/>
      <c r="E70" s="402"/>
      <c r="F70" s="402"/>
      <c r="G70" s="402"/>
      <c r="H70" s="402"/>
      <c r="I70" s="402"/>
      <c r="J70" s="402"/>
      <c r="K70" s="402"/>
    </row>
    <row r="71" spans="1:11" x14ac:dyDescent="0.25">
      <c r="A71" s="401" t="s">
        <v>30</v>
      </c>
      <c r="B71" s="401"/>
      <c r="C71" s="401"/>
      <c r="D71" s="401"/>
      <c r="E71" s="401"/>
      <c r="F71" s="401"/>
      <c r="G71" s="401"/>
      <c r="H71" s="401"/>
      <c r="I71" s="401"/>
      <c r="J71" s="401"/>
      <c r="K71" s="401"/>
    </row>
    <row r="72" spans="1:11" x14ac:dyDescent="0.25">
      <c r="A72" s="401"/>
      <c r="B72" s="401"/>
      <c r="C72" s="401"/>
      <c r="D72" s="401"/>
      <c r="E72" s="401"/>
      <c r="F72" s="401"/>
      <c r="G72" s="401"/>
      <c r="H72" s="401"/>
      <c r="I72" s="401"/>
      <c r="J72" s="401"/>
      <c r="K72" s="401"/>
    </row>
    <row r="73" spans="1:11" x14ac:dyDescent="0.25">
      <c r="A73" s="402" t="s">
        <v>31</v>
      </c>
      <c r="B73" s="402"/>
      <c r="C73" s="402"/>
      <c r="D73" s="402"/>
      <c r="E73" s="402"/>
      <c r="F73" s="402"/>
      <c r="G73" s="402"/>
      <c r="H73" s="402"/>
      <c r="I73" s="402"/>
      <c r="J73" s="402"/>
      <c r="K73" s="402"/>
    </row>
    <row r="74" spans="1:11" x14ac:dyDescent="0.25">
      <c r="A74" s="9"/>
      <c r="B74" s="9"/>
      <c r="C74" s="9"/>
      <c r="D74" s="9"/>
      <c r="E74" s="9"/>
      <c r="F74" s="9"/>
      <c r="G74" s="9"/>
      <c r="H74" s="9"/>
      <c r="I74" s="9"/>
      <c r="J74" s="9"/>
      <c r="K74" s="9"/>
    </row>
    <row r="75" spans="1:11" x14ac:dyDescent="0.25">
      <c r="A75" s="9"/>
      <c r="B75" s="9"/>
      <c r="C75" s="9"/>
      <c r="D75" s="9"/>
      <c r="E75" s="9"/>
      <c r="F75" s="9"/>
      <c r="G75" s="9"/>
      <c r="H75" s="9"/>
      <c r="I75" s="9"/>
      <c r="J75" s="9"/>
      <c r="K75" s="9"/>
    </row>
    <row r="76" spans="1:11" x14ac:dyDescent="0.25">
      <c r="A76" s="9"/>
      <c r="B76" s="9"/>
      <c r="C76" s="9"/>
      <c r="D76" s="9"/>
      <c r="E76" s="9"/>
      <c r="F76" s="9"/>
      <c r="G76" s="9"/>
      <c r="H76" s="9"/>
      <c r="I76" s="9"/>
      <c r="J76" s="9"/>
      <c r="K76" s="9"/>
    </row>
    <row r="77" spans="1:11" x14ac:dyDescent="0.25">
      <c r="A77" s="9"/>
      <c r="B77" s="9"/>
      <c r="C77" s="9"/>
      <c r="D77" s="9"/>
      <c r="E77" s="9"/>
      <c r="F77" s="9"/>
      <c r="G77" s="9"/>
      <c r="H77" s="9"/>
      <c r="I77" s="9"/>
      <c r="J77" s="9"/>
      <c r="K77" s="9"/>
    </row>
  </sheetData>
  <mergeCells count="139">
    <mergeCell ref="A1:K1"/>
    <mergeCell ref="E37:G37"/>
    <mergeCell ref="I37:K37"/>
    <mergeCell ref="A38:C38"/>
    <mergeCell ref="E38:G38"/>
    <mergeCell ref="I38:K38"/>
    <mergeCell ref="A39:C39"/>
    <mergeCell ref="E39:G39"/>
    <mergeCell ref="I39:K39"/>
    <mergeCell ref="A33:K34"/>
    <mergeCell ref="A35:C35"/>
    <mergeCell ref="E35:G35"/>
    <mergeCell ref="I35:K35"/>
    <mergeCell ref="A36:C36"/>
    <mergeCell ref="E36:G36"/>
    <mergeCell ref="I36:K36"/>
    <mergeCell ref="A37:C37"/>
    <mergeCell ref="A23:K24"/>
    <mergeCell ref="B25:C25"/>
    <mergeCell ref="D25:D31"/>
    <mergeCell ref="F25:G25"/>
    <mergeCell ref="H25:H31"/>
    <mergeCell ref="J25:K25"/>
    <mergeCell ref="B26:C26"/>
    <mergeCell ref="A49:K55"/>
    <mergeCell ref="A56:C56"/>
    <mergeCell ref="D56:D65"/>
    <mergeCell ref="E56:G56"/>
    <mergeCell ref="H56:H65"/>
    <mergeCell ref="F47:K47"/>
    <mergeCell ref="A61:C61"/>
    <mergeCell ref="A62:C62"/>
    <mergeCell ref="A32:K32"/>
    <mergeCell ref="A46:K46"/>
    <mergeCell ref="A45:K45"/>
    <mergeCell ref="A44:K44"/>
    <mergeCell ref="D42:K42"/>
    <mergeCell ref="D43:K43"/>
    <mergeCell ref="I56:K56"/>
    <mergeCell ref="A57:C58"/>
    <mergeCell ref="E57:G58"/>
    <mergeCell ref="I57:K58"/>
    <mergeCell ref="B42:C42"/>
    <mergeCell ref="B43:C43"/>
    <mergeCell ref="A40:C40"/>
    <mergeCell ref="E40:G40"/>
    <mergeCell ref="I40:K40"/>
    <mergeCell ref="A41:K41"/>
    <mergeCell ref="E69:G69"/>
    <mergeCell ref="I69:K69"/>
    <mergeCell ref="A70:K70"/>
    <mergeCell ref="I62:K62"/>
    <mergeCell ref="A63:C63"/>
    <mergeCell ref="E63:G63"/>
    <mergeCell ref="I63:K63"/>
    <mergeCell ref="A59:C59"/>
    <mergeCell ref="E59:G59"/>
    <mergeCell ref="I59:K59"/>
    <mergeCell ref="A60:C60"/>
    <mergeCell ref="E60:G60"/>
    <mergeCell ref="I60:K60"/>
    <mergeCell ref="A71:K72"/>
    <mergeCell ref="A73:K73"/>
    <mergeCell ref="A18:E18"/>
    <mergeCell ref="A19:E19"/>
    <mergeCell ref="A48:H48"/>
    <mergeCell ref="A66:E66"/>
    <mergeCell ref="H66:I66"/>
    <mergeCell ref="A67:C68"/>
    <mergeCell ref="D67:D69"/>
    <mergeCell ref="E67:G67"/>
    <mergeCell ref="H67:H69"/>
    <mergeCell ref="I67:K67"/>
    <mergeCell ref="E68:G68"/>
    <mergeCell ref="I68:K68"/>
    <mergeCell ref="A69:C69"/>
    <mergeCell ref="A64:C64"/>
    <mergeCell ref="E64:G64"/>
    <mergeCell ref="I64:K64"/>
    <mergeCell ref="A65:C65"/>
    <mergeCell ref="E65:G65"/>
    <mergeCell ref="I65:K65"/>
    <mergeCell ref="E61:G61"/>
    <mergeCell ref="I61:K61"/>
    <mergeCell ref="E62:G62"/>
    <mergeCell ref="B31:C31"/>
    <mergeCell ref="F31:G31"/>
    <mergeCell ref="J31:K31"/>
    <mergeCell ref="F27:G27"/>
    <mergeCell ref="J27:K27"/>
    <mergeCell ref="B28:C28"/>
    <mergeCell ref="F28:G28"/>
    <mergeCell ref="J28:K28"/>
    <mergeCell ref="B29:C29"/>
    <mergeCell ref="F29:G29"/>
    <mergeCell ref="J29:K29"/>
    <mergeCell ref="E15:K15"/>
    <mergeCell ref="E14:F14"/>
    <mergeCell ref="A14:D14"/>
    <mergeCell ref="G14:I14"/>
    <mergeCell ref="A15:D15"/>
    <mergeCell ref="F26:G26"/>
    <mergeCell ref="J26:K26"/>
    <mergeCell ref="B27:C27"/>
    <mergeCell ref="B30:C30"/>
    <mergeCell ref="F30:G30"/>
    <mergeCell ref="J30:K30"/>
    <mergeCell ref="A20:E20"/>
    <mergeCell ref="G20:K20"/>
    <mergeCell ref="A21:E21"/>
    <mergeCell ref="G21:K21"/>
    <mergeCell ref="A22:K22"/>
    <mergeCell ref="A16:K16"/>
    <mergeCell ref="A17:K17"/>
    <mergeCell ref="G18:K18"/>
    <mergeCell ref="G19:K19"/>
    <mergeCell ref="A2:F2"/>
    <mergeCell ref="G2:I2"/>
    <mergeCell ref="J2:K2"/>
    <mergeCell ref="A3:K3"/>
    <mergeCell ref="A4:K4"/>
    <mergeCell ref="A5:K5"/>
    <mergeCell ref="E12:F12"/>
    <mergeCell ref="J12:K12"/>
    <mergeCell ref="J14:K14"/>
    <mergeCell ref="A6:K6"/>
    <mergeCell ref="A7:K7"/>
    <mergeCell ref="B8:J8"/>
    <mergeCell ref="A9:K9"/>
    <mergeCell ref="A10:K10"/>
    <mergeCell ref="A11:D11"/>
    <mergeCell ref="E11:F11"/>
    <mergeCell ref="G11:I11"/>
    <mergeCell ref="J11:K11"/>
    <mergeCell ref="G12:I12"/>
    <mergeCell ref="A12:D12"/>
    <mergeCell ref="E13:F13"/>
    <mergeCell ref="G13:I13"/>
    <mergeCell ref="J13:K13"/>
  </mergeCells>
  <printOptions horizontalCentered="1"/>
  <pageMargins left="0.25" right="0.25" top="0.75" bottom="0.75" header="0.3" footer="0.3"/>
  <pageSetup paperSize="5"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'Form Data'!$A$10:$A$13</xm:f>
          </x14:formula1>
          <xm:sqref>J13:K13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A1:L67"/>
  <sheetViews>
    <sheetView showGridLines="0" workbookViewId="0">
      <selection activeCell="A53" sqref="A53:D53"/>
    </sheetView>
  </sheetViews>
  <sheetFormatPr defaultColWidth="8.85546875" defaultRowHeight="12.75" x14ac:dyDescent="0.2"/>
  <cols>
    <col min="1" max="1" width="43.42578125" style="27" customWidth="1"/>
    <col min="2" max="2" width="14.140625" style="27" customWidth="1"/>
    <col min="3" max="3" width="6.7109375" style="27" customWidth="1"/>
    <col min="4" max="4" width="14.7109375" style="27" customWidth="1"/>
    <col min="5" max="5" width="14.140625" style="27" customWidth="1"/>
    <col min="6" max="6" width="14.42578125" style="27" customWidth="1"/>
    <col min="7" max="7" width="9.28515625" style="27" customWidth="1"/>
    <col min="8" max="8" width="10.5703125" style="27" customWidth="1"/>
    <col min="9" max="9" width="9.42578125" style="27" customWidth="1"/>
    <col min="10" max="10" width="8.5703125" style="27" customWidth="1"/>
    <col min="11" max="16384" width="8.85546875" style="27"/>
  </cols>
  <sheetData>
    <row r="1" spans="1:12" x14ac:dyDescent="0.2">
      <c r="A1" s="765" t="s">
        <v>32</v>
      </c>
      <c r="B1" s="766"/>
      <c r="C1" s="767" t="str">
        <f>'Title Page'!$A$6</f>
        <v>12/31/20XX</v>
      </c>
      <c r="D1" s="767"/>
      <c r="E1" s="767"/>
      <c r="F1" s="140"/>
      <c r="G1" s="140"/>
      <c r="H1" s="140"/>
      <c r="I1" s="140"/>
      <c r="J1" s="108" t="s">
        <v>265</v>
      </c>
    </row>
    <row r="2" spans="1:12" ht="13.5" thickBot="1" x14ac:dyDescent="0.25">
      <c r="A2" s="768" t="str">
        <f>'Title Page'!$B$8</f>
        <v>Insert Company Name Here</v>
      </c>
      <c r="B2" s="769"/>
      <c r="C2" s="769"/>
      <c r="D2" s="769"/>
      <c r="E2" s="769"/>
      <c r="F2" s="769"/>
      <c r="G2" s="770"/>
      <c r="H2" s="770"/>
      <c r="I2" s="770"/>
      <c r="J2" s="770"/>
    </row>
    <row r="3" spans="1:12" ht="13.5" thickTop="1" x14ac:dyDescent="0.2">
      <c r="A3" s="771" t="s">
        <v>266</v>
      </c>
      <c r="B3" s="772"/>
      <c r="C3" s="772"/>
      <c r="D3" s="772"/>
      <c r="E3" s="772"/>
      <c r="F3" s="772"/>
      <c r="G3" s="772"/>
      <c r="H3" s="772"/>
      <c r="I3" s="772"/>
      <c r="J3" s="843"/>
    </row>
    <row r="4" spans="1:12" ht="13.5" thickBot="1" x14ac:dyDescent="0.25">
      <c r="A4" s="844"/>
      <c r="B4" s="845"/>
      <c r="C4" s="845"/>
      <c r="D4" s="845"/>
      <c r="E4" s="845"/>
      <c r="F4" s="845"/>
      <c r="G4" s="845"/>
      <c r="H4" s="845"/>
      <c r="I4" s="845"/>
      <c r="J4" s="846"/>
      <c r="L4" s="141"/>
    </row>
    <row r="5" spans="1:12" ht="13.5" customHeight="1" thickTop="1" x14ac:dyDescent="0.2">
      <c r="A5" s="847" t="s">
        <v>267</v>
      </c>
      <c r="B5" s="848"/>
      <c r="C5" s="848"/>
      <c r="D5" s="849"/>
      <c r="E5" s="856" t="s">
        <v>268</v>
      </c>
      <c r="F5" s="857"/>
      <c r="G5" s="856" t="s">
        <v>269</v>
      </c>
      <c r="H5" s="857"/>
      <c r="I5" s="856" t="s">
        <v>270</v>
      </c>
      <c r="J5" s="857"/>
    </row>
    <row r="6" spans="1:12" ht="13.5" customHeight="1" x14ac:dyDescent="0.2">
      <c r="A6" s="850"/>
      <c r="B6" s="851"/>
      <c r="C6" s="851"/>
      <c r="D6" s="852"/>
      <c r="E6" s="858"/>
      <c r="F6" s="859"/>
      <c r="G6" s="858"/>
      <c r="H6" s="859"/>
      <c r="I6" s="858"/>
      <c r="J6" s="859"/>
    </row>
    <row r="7" spans="1:12" x14ac:dyDescent="0.2">
      <c r="A7" s="850"/>
      <c r="B7" s="851"/>
      <c r="C7" s="851"/>
      <c r="D7" s="852"/>
      <c r="E7" s="858"/>
      <c r="F7" s="859"/>
      <c r="G7" s="858"/>
      <c r="H7" s="859"/>
      <c r="I7" s="858"/>
      <c r="J7" s="859"/>
    </row>
    <row r="8" spans="1:12" ht="13.5" thickBot="1" x14ac:dyDescent="0.25">
      <c r="A8" s="853"/>
      <c r="B8" s="854"/>
      <c r="C8" s="854"/>
      <c r="D8" s="855"/>
      <c r="E8" s="860"/>
      <c r="F8" s="861"/>
      <c r="G8" s="860"/>
      <c r="H8" s="861"/>
      <c r="I8" s="860"/>
      <c r="J8" s="861"/>
    </row>
    <row r="9" spans="1:12" ht="39.75" thickTop="1" thickBot="1" x14ac:dyDescent="0.25">
      <c r="A9" s="831"/>
      <c r="B9" s="832"/>
      <c r="C9" s="832"/>
      <c r="D9" s="833"/>
      <c r="E9" s="142" t="s">
        <v>271</v>
      </c>
      <c r="F9" s="143" t="s">
        <v>45</v>
      </c>
      <c r="G9" s="834"/>
      <c r="H9" s="835"/>
      <c r="I9" s="835"/>
      <c r="J9" s="836"/>
    </row>
    <row r="10" spans="1:12" ht="15" customHeight="1" thickTop="1" x14ac:dyDescent="0.2">
      <c r="A10" s="837" t="s">
        <v>272</v>
      </c>
      <c r="B10" s="838"/>
      <c r="C10" s="838"/>
      <c r="D10" s="839"/>
      <c r="E10" s="144"/>
      <c r="F10" s="145"/>
      <c r="G10" s="840"/>
      <c r="H10" s="841"/>
      <c r="I10" s="841"/>
      <c r="J10" s="842"/>
    </row>
    <row r="11" spans="1:12" ht="15" customHeight="1" x14ac:dyDescent="0.2">
      <c r="A11" s="146" t="s">
        <v>11</v>
      </c>
      <c r="B11" s="147" t="s">
        <v>273</v>
      </c>
      <c r="C11" s="148" t="s">
        <v>274</v>
      </c>
      <c r="D11" s="149"/>
      <c r="E11" s="150"/>
      <c r="F11" s="151"/>
      <c r="G11" s="822"/>
      <c r="H11" s="823"/>
      <c r="I11" s="823"/>
      <c r="J11" s="824"/>
    </row>
    <row r="12" spans="1:12" ht="15" customHeight="1" x14ac:dyDescent="0.2">
      <c r="A12" s="152"/>
      <c r="B12" s="153"/>
      <c r="C12" s="154"/>
      <c r="D12" s="155"/>
      <c r="E12" s="156"/>
      <c r="F12" s="157"/>
      <c r="G12" s="825"/>
      <c r="H12" s="826"/>
      <c r="I12" s="827"/>
      <c r="J12" s="828"/>
    </row>
    <row r="13" spans="1:12" ht="15" customHeight="1" x14ac:dyDescent="0.2">
      <c r="A13" s="160"/>
      <c r="B13" s="161"/>
      <c r="C13" s="162"/>
      <c r="D13" s="163"/>
      <c r="E13" s="156"/>
      <c r="F13" s="157"/>
      <c r="G13" s="825"/>
      <c r="H13" s="826"/>
      <c r="I13" s="825"/>
      <c r="J13" s="826"/>
    </row>
    <row r="14" spans="1:12" ht="15" customHeight="1" x14ac:dyDescent="0.2">
      <c r="A14" s="160"/>
      <c r="B14" s="161"/>
      <c r="C14" s="162"/>
      <c r="D14" s="163"/>
      <c r="E14" s="156"/>
      <c r="F14" s="157"/>
      <c r="G14" s="825"/>
      <c r="H14" s="826"/>
      <c r="I14" s="825"/>
      <c r="J14" s="826"/>
    </row>
    <row r="15" spans="1:12" ht="15" customHeight="1" x14ac:dyDescent="0.2">
      <c r="A15" s="160"/>
      <c r="B15" s="161"/>
      <c r="C15" s="162"/>
      <c r="D15" s="163"/>
      <c r="E15" s="156"/>
      <c r="F15" s="157"/>
      <c r="G15" s="825"/>
      <c r="H15" s="826"/>
      <c r="I15" s="825"/>
      <c r="J15" s="826"/>
    </row>
    <row r="16" spans="1:12" ht="15" customHeight="1" x14ac:dyDescent="0.2">
      <c r="A16" s="160"/>
      <c r="B16" s="161"/>
      <c r="C16" s="162"/>
      <c r="D16" s="163"/>
      <c r="E16" s="156"/>
      <c r="F16" s="157"/>
      <c r="G16" s="825"/>
      <c r="H16" s="826"/>
      <c r="I16" s="825"/>
      <c r="J16" s="826"/>
    </row>
    <row r="17" spans="1:10" x14ac:dyDescent="0.2">
      <c r="A17" s="160"/>
      <c r="B17" s="161"/>
      <c r="C17" s="162"/>
      <c r="D17" s="163"/>
      <c r="E17" s="156"/>
      <c r="F17" s="157"/>
      <c r="G17" s="827"/>
      <c r="H17" s="828"/>
      <c r="I17" s="827"/>
      <c r="J17" s="828"/>
    </row>
    <row r="18" spans="1:10" x14ac:dyDescent="0.2">
      <c r="A18" s="160"/>
      <c r="B18" s="161"/>
      <c r="C18" s="162"/>
      <c r="D18" s="163"/>
      <c r="E18" s="156"/>
      <c r="F18" s="157"/>
      <c r="G18" s="827"/>
      <c r="H18" s="828"/>
      <c r="I18" s="827"/>
      <c r="J18" s="828"/>
    </row>
    <row r="19" spans="1:10" x14ac:dyDescent="0.2">
      <c r="A19" s="160"/>
      <c r="B19" s="161"/>
      <c r="C19" s="162"/>
      <c r="D19" s="163"/>
      <c r="E19" s="156"/>
      <c r="F19" s="157"/>
      <c r="G19" s="825"/>
      <c r="H19" s="826"/>
      <c r="I19" s="825"/>
      <c r="J19" s="826"/>
    </row>
    <row r="20" spans="1:10" x14ac:dyDescent="0.2">
      <c r="A20" s="164"/>
      <c r="B20" s="165"/>
      <c r="C20" s="166"/>
      <c r="D20" s="167"/>
      <c r="E20" s="156"/>
      <c r="F20" s="157"/>
      <c r="G20" s="825"/>
      <c r="H20" s="826"/>
      <c r="I20" s="825"/>
      <c r="J20" s="826"/>
    </row>
    <row r="21" spans="1:10" x14ac:dyDescent="0.2">
      <c r="A21" s="817" t="s">
        <v>275</v>
      </c>
      <c r="B21" s="818"/>
      <c r="C21" s="818"/>
      <c r="D21" s="819"/>
      <c r="E21" s="156"/>
      <c r="F21" s="157"/>
      <c r="G21" s="825"/>
      <c r="H21" s="826"/>
      <c r="I21" s="825"/>
      <c r="J21" s="826"/>
    </row>
    <row r="22" spans="1:10" x14ac:dyDescent="0.2">
      <c r="A22" s="168" t="s">
        <v>11</v>
      </c>
      <c r="B22" s="147" t="s">
        <v>273</v>
      </c>
      <c r="C22" s="148" t="s">
        <v>274</v>
      </c>
      <c r="D22" s="149"/>
      <c r="E22" s="156"/>
      <c r="F22" s="157"/>
      <c r="G22" s="825"/>
      <c r="H22" s="826"/>
      <c r="I22" s="825"/>
      <c r="J22" s="826"/>
    </row>
    <row r="23" spans="1:10" x14ac:dyDescent="0.2">
      <c r="A23" s="152"/>
      <c r="B23" s="169"/>
      <c r="C23" s="170"/>
      <c r="D23" s="171"/>
      <c r="E23" s="156"/>
      <c r="F23" s="157"/>
      <c r="G23" s="825"/>
      <c r="H23" s="826"/>
      <c r="I23" s="825"/>
      <c r="J23" s="826"/>
    </row>
    <row r="24" spans="1:10" x14ac:dyDescent="0.2">
      <c r="A24" s="160"/>
      <c r="B24" s="172"/>
      <c r="C24" s="173"/>
      <c r="D24" s="174"/>
      <c r="E24" s="156"/>
      <c r="F24" s="157"/>
      <c r="G24" s="825"/>
      <c r="H24" s="826"/>
      <c r="I24" s="825"/>
      <c r="J24" s="826"/>
    </row>
    <row r="25" spans="1:10" x14ac:dyDescent="0.2">
      <c r="A25" s="160"/>
      <c r="B25" s="172"/>
      <c r="C25" s="173"/>
      <c r="D25" s="174"/>
      <c r="E25" s="156"/>
      <c r="F25" s="157"/>
      <c r="G25" s="825"/>
      <c r="H25" s="826"/>
      <c r="I25" s="825"/>
      <c r="J25" s="826"/>
    </row>
    <row r="26" spans="1:10" x14ac:dyDescent="0.2">
      <c r="A26" s="160"/>
      <c r="B26" s="172"/>
      <c r="C26" s="173"/>
      <c r="D26" s="174"/>
      <c r="E26" s="156"/>
      <c r="F26" s="157"/>
      <c r="G26" s="825"/>
      <c r="H26" s="826"/>
      <c r="I26" s="825"/>
      <c r="J26" s="826"/>
    </row>
    <row r="27" spans="1:10" x14ac:dyDescent="0.2">
      <c r="A27" s="160"/>
      <c r="B27" s="172"/>
      <c r="C27" s="173"/>
      <c r="D27" s="174"/>
      <c r="E27" s="156"/>
      <c r="F27" s="157"/>
      <c r="G27" s="825"/>
      <c r="H27" s="826"/>
      <c r="I27" s="825"/>
      <c r="J27" s="826"/>
    </row>
    <row r="28" spans="1:10" x14ac:dyDescent="0.2">
      <c r="A28" s="160"/>
      <c r="B28" s="172"/>
      <c r="C28" s="173"/>
      <c r="D28" s="174"/>
      <c r="E28" s="156"/>
      <c r="F28" s="157"/>
      <c r="G28" s="825"/>
      <c r="H28" s="826"/>
      <c r="I28" s="825"/>
      <c r="J28" s="826"/>
    </row>
    <row r="29" spans="1:10" x14ac:dyDescent="0.2">
      <c r="A29" s="160"/>
      <c r="B29" s="172"/>
      <c r="C29" s="173"/>
      <c r="D29" s="174"/>
      <c r="E29" s="156"/>
      <c r="F29" s="157"/>
      <c r="G29" s="825"/>
      <c r="H29" s="826"/>
      <c r="I29" s="825"/>
      <c r="J29" s="826"/>
    </row>
    <row r="30" spans="1:10" ht="13.5" thickBot="1" x14ac:dyDescent="0.25">
      <c r="A30" s="175"/>
      <c r="B30" s="176"/>
      <c r="C30" s="177"/>
      <c r="D30" s="178"/>
      <c r="E30" s="179"/>
      <c r="F30" s="180"/>
      <c r="G30" s="863"/>
      <c r="H30" s="864"/>
      <c r="I30" s="863"/>
      <c r="J30" s="864"/>
    </row>
    <row r="31" spans="1:10" ht="13.9" customHeight="1" thickTop="1" x14ac:dyDescent="0.2">
      <c r="A31" s="807" t="s">
        <v>261</v>
      </c>
      <c r="B31" s="808"/>
      <c r="C31" s="808"/>
      <c r="D31" s="809"/>
      <c r="E31" s="813">
        <f>SUM(E12:E30)</f>
        <v>0</v>
      </c>
      <c r="F31" s="813">
        <f>SUM(F12:F30)</f>
        <v>0</v>
      </c>
      <c r="G31" s="747">
        <f>SUM(G12:H30)</f>
        <v>0</v>
      </c>
      <c r="H31" s="815"/>
      <c r="I31" s="747">
        <f>SUM(I12:J30)</f>
        <v>0</v>
      </c>
      <c r="J31" s="815"/>
    </row>
    <row r="32" spans="1:10" ht="13.9" customHeight="1" thickBot="1" x14ac:dyDescent="0.25">
      <c r="A32" s="810"/>
      <c r="B32" s="811"/>
      <c r="C32" s="811"/>
      <c r="D32" s="812"/>
      <c r="E32" s="814"/>
      <c r="F32" s="814"/>
      <c r="G32" s="748"/>
      <c r="H32" s="816"/>
      <c r="I32" s="748"/>
      <c r="J32" s="816"/>
    </row>
    <row r="33" spans="1:10" ht="13.5" thickTop="1" x14ac:dyDescent="0.2">
      <c r="G33" s="802" t="s">
        <v>276</v>
      </c>
      <c r="H33" s="802"/>
      <c r="I33" s="802"/>
      <c r="J33" s="802"/>
    </row>
    <row r="34" spans="1:10" ht="13.5" thickBot="1" x14ac:dyDescent="0.25"/>
    <row r="35" spans="1:10" ht="13.5" thickTop="1" x14ac:dyDescent="0.2">
      <c r="A35" s="771" t="s">
        <v>277</v>
      </c>
      <c r="B35" s="772"/>
      <c r="C35" s="772"/>
      <c r="D35" s="772"/>
      <c r="E35" s="772"/>
      <c r="F35" s="772"/>
      <c r="G35" s="772"/>
      <c r="H35" s="772"/>
      <c r="I35" s="772"/>
      <c r="J35" s="843"/>
    </row>
    <row r="36" spans="1:10" ht="13.5" thickBot="1" x14ac:dyDescent="0.25">
      <c r="A36" s="844"/>
      <c r="B36" s="845"/>
      <c r="C36" s="845"/>
      <c r="D36" s="845"/>
      <c r="E36" s="845"/>
      <c r="F36" s="845"/>
      <c r="G36" s="845"/>
      <c r="H36" s="845"/>
      <c r="I36" s="845"/>
      <c r="J36" s="846"/>
    </row>
    <row r="37" spans="1:10" ht="13.5" thickTop="1" x14ac:dyDescent="0.2">
      <c r="A37" s="847" t="s">
        <v>278</v>
      </c>
      <c r="B37" s="848"/>
      <c r="C37" s="848"/>
      <c r="D37" s="849"/>
      <c r="E37" s="856" t="s">
        <v>279</v>
      </c>
      <c r="F37" s="857"/>
      <c r="G37" s="856" t="s">
        <v>280</v>
      </c>
      <c r="H37" s="857"/>
      <c r="I37" s="862" t="s">
        <v>281</v>
      </c>
      <c r="J37" s="857"/>
    </row>
    <row r="38" spans="1:10" x14ac:dyDescent="0.2">
      <c r="A38" s="850"/>
      <c r="B38" s="851"/>
      <c r="C38" s="851"/>
      <c r="D38" s="852"/>
      <c r="E38" s="858"/>
      <c r="F38" s="859"/>
      <c r="G38" s="858"/>
      <c r="H38" s="859"/>
      <c r="I38" s="858"/>
      <c r="J38" s="859"/>
    </row>
    <row r="39" spans="1:10" x14ac:dyDescent="0.2">
      <c r="A39" s="850"/>
      <c r="B39" s="851"/>
      <c r="C39" s="851"/>
      <c r="D39" s="852"/>
      <c r="E39" s="858"/>
      <c r="F39" s="859"/>
      <c r="G39" s="858"/>
      <c r="H39" s="859"/>
      <c r="I39" s="858"/>
      <c r="J39" s="859"/>
    </row>
    <row r="40" spans="1:10" ht="13.5" thickBot="1" x14ac:dyDescent="0.25">
      <c r="A40" s="853"/>
      <c r="B40" s="854"/>
      <c r="C40" s="854"/>
      <c r="D40" s="855"/>
      <c r="E40" s="860"/>
      <c r="F40" s="861"/>
      <c r="G40" s="860"/>
      <c r="H40" s="861"/>
      <c r="I40" s="860"/>
      <c r="J40" s="861"/>
    </row>
    <row r="41" spans="1:10" ht="39.75" thickTop="1" thickBot="1" x14ac:dyDescent="0.25">
      <c r="A41" s="831"/>
      <c r="B41" s="832"/>
      <c r="C41" s="832"/>
      <c r="D41" s="833"/>
      <c r="E41" s="142" t="s">
        <v>271</v>
      </c>
      <c r="F41" s="143" t="s">
        <v>45</v>
      </c>
      <c r="G41" s="834"/>
      <c r="H41" s="835"/>
      <c r="I41" s="835"/>
      <c r="J41" s="836"/>
    </row>
    <row r="42" spans="1:10" ht="13.5" thickTop="1" x14ac:dyDescent="0.2">
      <c r="A42" s="837" t="s">
        <v>272</v>
      </c>
      <c r="B42" s="838"/>
      <c r="C42" s="838"/>
      <c r="D42" s="839"/>
      <c r="E42" s="144"/>
      <c r="F42" s="145"/>
      <c r="G42" s="840"/>
      <c r="H42" s="841"/>
      <c r="I42" s="841"/>
      <c r="J42" s="842"/>
    </row>
    <row r="43" spans="1:10" ht="25.5" x14ac:dyDescent="0.2">
      <c r="A43" s="146" t="s">
        <v>11</v>
      </c>
      <c r="B43" s="147" t="s">
        <v>273</v>
      </c>
      <c r="C43" s="148" t="s">
        <v>274</v>
      </c>
      <c r="D43" s="149" t="s">
        <v>282</v>
      </c>
      <c r="E43" s="181"/>
      <c r="F43" s="182"/>
      <c r="G43" s="822"/>
      <c r="H43" s="823"/>
      <c r="I43" s="823"/>
      <c r="J43" s="824"/>
    </row>
    <row r="44" spans="1:10" x14ac:dyDescent="0.2">
      <c r="A44" s="152"/>
      <c r="B44" s="153"/>
      <c r="C44" s="154"/>
      <c r="D44" s="183"/>
      <c r="E44" s="185"/>
      <c r="F44" s="132"/>
      <c r="G44" s="825"/>
      <c r="H44" s="826"/>
      <c r="I44" s="827"/>
      <c r="J44" s="828"/>
    </row>
    <row r="45" spans="1:10" x14ac:dyDescent="0.2">
      <c r="A45" s="160"/>
      <c r="B45" s="161"/>
      <c r="C45" s="162"/>
      <c r="D45" s="184"/>
      <c r="E45" s="185"/>
      <c r="F45" s="132"/>
      <c r="G45" s="829"/>
      <c r="H45" s="830"/>
      <c r="I45" s="829"/>
      <c r="J45" s="830"/>
    </row>
    <row r="46" spans="1:10" x14ac:dyDescent="0.2">
      <c r="A46" s="160"/>
      <c r="B46" s="161"/>
      <c r="C46" s="162"/>
      <c r="D46" s="184"/>
      <c r="E46" s="185"/>
      <c r="F46" s="132"/>
      <c r="G46" s="803"/>
      <c r="H46" s="804"/>
      <c r="I46" s="803"/>
      <c r="J46" s="804"/>
    </row>
    <row r="47" spans="1:10" x14ac:dyDescent="0.2">
      <c r="A47" s="160"/>
      <c r="B47" s="161"/>
      <c r="C47" s="162"/>
      <c r="D47" s="184"/>
      <c r="E47" s="185"/>
      <c r="F47" s="132"/>
      <c r="G47" s="803"/>
      <c r="H47" s="804"/>
      <c r="I47" s="803"/>
      <c r="J47" s="804"/>
    </row>
    <row r="48" spans="1:10" x14ac:dyDescent="0.2">
      <c r="A48" s="160"/>
      <c r="B48" s="161"/>
      <c r="C48" s="162"/>
      <c r="D48" s="184"/>
      <c r="E48" s="185"/>
      <c r="F48" s="132"/>
      <c r="G48" s="803"/>
      <c r="H48" s="804"/>
      <c r="I48" s="803"/>
      <c r="J48" s="804"/>
    </row>
    <row r="49" spans="1:10" x14ac:dyDescent="0.2">
      <c r="A49" s="160"/>
      <c r="B49" s="161"/>
      <c r="C49" s="162"/>
      <c r="D49" s="184"/>
      <c r="E49" s="185"/>
      <c r="F49" s="132"/>
      <c r="G49" s="820"/>
      <c r="H49" s="821"/>
      <c r="I49" s="820"/>
      <c r="J49" s="821"/>
    </row>
    <row r="50" spans="1:10" x14ac:dyDescent="0.2">
      <c r="A50" s="160"/>
      <c r="B50" s="161"/>
      <c r="C50" s="162"/>
      <c r="D50" s="184"/>
      <c r="E50" s="185"/>
      <c r="F50" s="132"/>
      <c r="G50" s="820"/>
      <c r="H50" s="821"/>
      <c r="I50" s="820"/>
      <c r="J50" s="821"/>
    </row>
    <row r="51" spans="1:10" x14ac:dyDescent="0.2">
      <c r="A51" s="160"/>
      <c r="B51" s="161"/>
      <c r="C51" s="162"/>
      <c r="D51" s="184"/>
      <c r="E51" s="185"/>
      <c r="F51" s="132"/>
      <c r="G51" s="803"/>
      <c r="H51" s="804"/>
      <c r="I51" s="803"/>
      <c r="J51" s="804"/>
    </row>
    <row r="52" spans="1:10" x14ac:dyDescent="0.2">
      <c r="A52" s="164"/>
      <c r="B52" s="165"/>
      <c r="C52" s="166"/>
      <c r="D52" s="186"/>
      <c r="E52" s="185"/>
      <c r="F52" s="132"/>
      <c r="G52" s="803"/>
      <c r="H52" s="804"/>
      <c r="I52" s="803"/>
      <c r="J52" s="804"/>
    </row>
    <row r="53" spans="1:10" x14ac:dyDescent="0.2">
      <c r="A53" s="817" t="s">
        <v>275</v>
      </c>
      <c r="B53" s="818"/>
      <c r="C53" s="818"/>
      <c r="D53" s="819"/>
      <c r="E53" s="130"/>
      <c r="F53" s="132"/>
      <c r="G53" s="803"/>
      <c r="H53" s="804"/>
      <c r="I53" s="803"/>
      <c r="J53" s="804"/>
    </row>
    <row r="54" spans="1:10" ht="25.5" x14ac:dyDescent="0.2">
      <c r="A54" s="168" t="s">
        <v>11</v>
      </c>
      <c r="B54" s="147" t="s">
        <v>273</v>
      </c>
      <c r="C54" s="148" t="s">
        <v>274</v>
      </c>
      <c r="D54" s="149" t="s">
        <v>282</v>
      </c>
      <c r="E54" s="130"/>
      <c r="F54" s="132"/>
      <c r="G54" s="803"/>
      <c r="H54" s="804"/>
      <c r="I54" s="803"/>
      <c r="J54" s="804"/>
    </row>
    <row r="55" spans="1:10" x14ac:dyDescent="0.2">
      <c r="A55" s="152"/>
      <c r="B55" s="169"/>
      <c r="C55" s="170"/>
      <c r="D55" s="187"/>
      <c r="E55" s="130"/>
      <c r="F55" s="132"/>
      <c r="G55" s="803"/>
      <c r="H55" s="804"/>
      <c r="I55" s="803"/>
      <c r="J55" s="804"/>
    </row>
    <row r="56" spans="1:10" x14ac:dyDescent="0.2">
      <c r="A56" s="160"/>
      <c r="B56" s="172"/>
      <c r="C56" s="173"/>
      <c r="D56" s="188"/>
      <c r="E56" s="130"/>
      <c r="F56" s="132"/>
      <c r="G56" s="803"/>
      <c r="H56" s="804"/>
      <c r="I56" s="803"/>
      <c r="J56" s="804"/>
    </row>
    <row r="57" spans="1:10" x14ac:dyDescent="0.2">
      <c r="A57" s="160"/>
      <c r="B57" s="172"/>
      <c r="C57" s="173"/>
      <c r="D57" s="188"/>
      <c r="E57" s="130"/>
      <c r="F57" s="132"/>
      <c r="G57" s="803"/>
      <c r="H57" s="804"/>
      <c r="I57" s="803"/>
      <c r="J57" s="804"/>
    </row>
    <row r="58" spans="1:10" x14ac:dyDescent="0.2">
      <c r="A58" s="160"/>
      <c r="B58" s="172"/>
      <c r="C58" s="173"/>
      <c r="D58" s="188"/>
      <c r="E58" s="130"/>
      <c r="F58" s="132"/>
      <c r="G58" s="803"/>
      <c r="H58" s="804"/>
      <c r="I58" s="803"/>
      <c r="J58" s="804"/>
    </row>
    <row r="59" spans="1:10" x14ac:dyDescent="0.2">
      <c r="A59" s="160"/>
      <c r="B59" s="172"/>
      <c r="C59" s="173"/>
      <c r="D59" s="188"/>
      <c r="E59" s="130"/>
      <c r="F59" s="132"/>
      <c r="G59" s="803"/>
      <c r="H59" s="804"/>
      <c r="I59" s="803"/>
      <c r="J59" s="804"/>
    </row>
    <row r="60" spans="1:10" x14ac:dyDescent="0.2">
      <c r="A60" s="160"/>
      <c r="B60" s="172"/>
      <c r="C60" s="173"/>
      <c r="D60" s="188"/>
      <c r="E60" s="130"/>
      <c r="F60" s="132"/>
      <c r="G60" s="803"/>
      <c r="H60" s="804"/>
      <c r="I60" s="803"/>
      <c r="J60" s="804"/>
    </row>
    <row r="61" spans="1:10" x14ac:dyDescent="0.2">
      <c r="A61" s="160"/>
      <c r="B61" s="172"/>
      <c r="C61" s="173"/>
      <c r="D61" s="188"/>
      <c r="E61" s="130"/>
      <c r="F61" s="132"/>
      <c r="G61" s="803"/>
      <c r="H61" s="804"/>
      <c r="I61" s="803"/>
      <c r="J61" s="804"/>
    </row>
    <row r="62" spans="1:10" ht="13.5" thickBot="1" x14ac:dyDescent="0.25">
      <c r="A62" s="175"/>
      <c r="B62" s="176"/>
      <c r="C62" s="177"/>
      <c r="D62" s="189"/>
      <c r="E62" s="190"/>
      <c r="F62" s="191"/>
      <c r="G62" s="805"/>
      <c r="H62" s="806"/>
      <c r="I62" s="805"/>
      <c r="J62" s="806"/>
    </row>
    <row r="63" spans="1:10" ht="13.5" thickTop="1" x14ac:dyDescent="0.2">
      <c r="A63" s="807" t="s">
        <v>261</v>
      </c>
      <c r="B63" s="808"/>
      <c r="C63" s="808"/>
      <c r="D63" s="809"/>
      <c r="E63" s="813">
        <f>SUM(E44:E62)</f>
        <v>0</v>
      </c>
      <c r="F63" s="813">
        <f>SUM(F44:F62)</f>
        <v>0</v>
      </c>
      <c r="G63" s="747">
        <f>SUM(G44:H62)</f>
        <v>0</v>
      </c>
      <c r="H63" s="815"/>
      <c r="I63" s="747">
        <f>SUM(I44:J62)</f>
        <v>0</v>
      </c>
      <c r="J63" s="815"/>
    </row>
    <row r="64" spans="1:10" ht="13.5" thickBot="1" x14ac:dyDescent="0.25">
      <c r="A64" s="810"/>
      <c r="B64" s="811"/>
      <c r="C64" s="811"/>
      <c r="D64" s="812"/>
      <c r="E64" s="814"/>
      <c r="F64" s="814"/>
      <c r="G64" s="748"/>
      <c r="H64" s="816"/>
      <c r="I64" s="748"/>
      <c r="J64" s="816"/>
    </row>
    <row r="65" spans="1:10" ht="13.5" thickTop="1" x14ac:dyDescent="0.2">
      <c r="E65" s="802" t="s">
        <v>283</v>
      </c>
      <c r="F65" s="802"/>
      <c r="G65" s="802" t="s">
        <v>284</v>
      </c>
      <c r="H65" s="802"/>
      <c r="I65" s="802" t="s">
        <v>285</v>
      </c>
      <c r="J65" s="802"/>
    </row>
    <row r="66" spans="1:10" x14ac:dyDescent="0.2">
      <c r="A66" s="745"/>
      <c r="B66" s="746"/>
      <c r="C66" s="746"/>
      <c r="D66" s="746"/>
      <c r="E66" s="746"/>
      <c r="F66" s="746"/>
      <c r="G66" s="746"/>
      <c r="H66" s="746"/>
      <c r="I66" s="746"/>
      <c r="J66" s="746"/>
    </row>
    <row r="67" spans="1:10" x14ac:dyDescent="0.2">
      <c r="E67" s="139"/>
      <c r="F67" s="139"/>
    </row>
  </sheetData>
  <mergeCells count="123">
    <mergeCell ref="A9:D9"/>
    <mergeCell ref="G9:H9"/>
    <mergeCell ref="I9:J9"/>
    <mergeCell ref="A10:D10"/>
    <mergeCell ref="G10:H10"/>
    <mergeCell ref="I10:J10"/>
    <mergeCell ref="A1:B1"/>
    <mergeCell ref="C1:E1"/>
    <mergeCell ref="A2:J2"/>
    <mergeCell ref="A3:J4"/>
    <mergeCell ref="A5:D8"/>
    <mergeCell ref="E5:F8"/>
    <mergeCell ref="G5:H8"/>
    <mergeCell ref="I5:J8"/>
    <mergeCell ref="G14:H14"/>
    <mergeCell ref="I14:J14"/>
    <mergeCell ref="G15:H15"/>
    <mergeCell ref="I15:J15"/>
    <mergeCell ref="G16:H16"/>
    <mergeCell ref="I16:J16"/>
    <mergeCell ref="G11:H11"/>
    <mergeCell ref="I11:J11"/>
    <mergeCell ref="G12:H12"/>
    <mergeCell ref="I12:J12"/>
    <mergeCell ref="G13:H13"/>
    <mergeCell ref="I13:J13"/>
    <mergeCell ref="G20:H20"/>
    <mergeCell ref="I20:J20"/>
    <mergeCell ref="A21:D21"/>
    <mergeCell ref="G21:H21"/>
    <mergeCell ref="I21:J21"/>
    <mergeCell ref="G22:H22"/>
    <mergeCell ref="I22:J22"/>
    <mergeCell ref="G17:H17"/>
    <mergeCell ref="I17:J17"/>
    <mergeCell ref="G18:H18"/>
    <mergeCell ref="I18:J18"/>
    <mergeCell ref="G19:H19"/>
    <mergeCell ref="I19:J19"/>
    <mergeCell ref="G26:H26"/>
    <mergeCell ref="I26:J26"/>
    <mergeCell ref="G27:H27"/>
    <mergeCell ref="I27:J27"/>
    <mergeCell ref="G28:H28"/>
    <mergeCell ref="I28:J28"/>
    <mergeCell ref="G23:H23"/>
    <mergeCell ref="I23:J23"/>
    <mergeCell ref="G24:H24"/>
    <mergeCell ref="I24:J24"/>
    <mergeCell ref="G25:H25"/>
    <mergeCell ref="I25:J25"/>
    <mergeCell ref="G29:H29"/>
    <mergeCell ref="I29:J29"/>
    <mergeCell ref="G30:H30"/>
    <mergeCell ref="I30:J30"/>
    <mergeCell ref="A31:D32"/>
    <mergeCell ref="E31:E32"/>
    <mergeCell ref="F31:F32"/>
    <mergeCell ref="G31:H32"/>
    <mergeCell ref="I31:J32"/>
    <mergeCell ref="A41:D41"/>
    <mergeCell ref="G41:H41"/>
    <mergeCell ref="I41:J41"/>
    <mergeCell ref="A42:D42"/>
    <mergeCell ref="G42:H42"/>
    <mergeCell ref="I42:J42"/>
    <mergeCell ref="G33:H33"/>
    <mergeCell ref="I33:J33"/>
    <mergeCell ref="A35:J36"/>
    <mergeCell ref="A37:D40"/>
    <mergeCell ref="E37:F40"/>
    <mergeCell ref="G37:H40"/>
    <mergeCell ref="I37:J40"/>
    <mergeCell ref="G46:H46"/>
    <mergeCell ref="I46:J46"/>
    <mergeCell ref="G47:H47"/>
    <mergeCell ref="I47:J47"/>
    <mergeCell ref="G48:H48"/>
    <mergeCell ref="I48:J48"/>
    <mergeCell ref="G43:H43"/>
    <mergeCell ref="I43:J43"/>
    <mergeCell ref="G44:H44"/>
    <mergeCell ref="I44:J44"/>
    <mergeCell ref="G45:H45"/>
    <mergeCell ref="I45:J45"/>
    <mergeCell ref="G52:H52"/>
    <mergeCell ref="I52:J52"/>
    <mergeCell ref="A53:D53"/>
    <mergeCell ref="G53:H53"/>
    <mergeCell ref="I53:J53"/>
    <mergeCell ref="G54:H54"/>
    <mergeCell ref="I54:J54"/>
    <mergeCell ref="G49:H49"/>
    <mergeCell ref="I49:J49"/>
    <mergeCell ref="G50:H50"/>
    <mergeCell ref="I50:J50"/>
    <mergeCell ref="G51:H51"/>
    <mergeCell ref="I51:J51"/>
    <mergeCell ref="G58:H58"/>
    <mergeCell ref="I58:J58"/>
    <mergeCell ref="G59:H59"/>
    <mergeCell ref="I59:J59"/>
    <mergeCell ref="G60:H60"/>
    <mergeCell ref="I60:J60"/>
    <mergeCell ref="G55:H55"/>
    <mergeCell ref="I55:J55"/>
    <mergeCell ref="G56:H56"/>
    <mergeCell ref="I56:J56"/>
    <mergeCell ref="G57:H57"/>
    <mergeCell ref="I57:J57"/>
    <mergeCell ref="E65:F65"/>
    <mergeCell ref="G65:H65"/>
    <mergeCell ref="I65:J65"/>
    <mergeCell ref="A66:J66"/>
    <mergeCell ref="G61:H61"/>
    <mergeCell ref="I61:J61"/>
    <mergeCell ref="G62:H62"/>
    <mergeCell ref="I62:J62"/>
    <mergeCell ref="A63:D64"/>
    <mergeCell ref="E63:E64"/>
    <mergeCell ref="F63:F64"/>
    <mergeCell ref="G63:H64"/>
    <mergeCell ref="I63:J64"/>
  </mergeCells>
  <printOptions horizontalCentered="1" verticalCentered="1"/>
  <pageMargins left="0.5" right="0.5" top="0.75" bottom="0.75" header="0.3" footer="0.3"/>
  <pageSetup paperSize="5" scale="54"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pageSetUpPr fitToPage="1"/>
  </sheetPr>
  <dimension ref="A1:M50"/>
  <sheetViews>
    <sheetView showGridLines="0" workbookViewId="0">
      <selection activeCell="B16" sqref="B16:G16"/>
    </sheetView>
  </sheetViews>
  <sheetFormatPr defaultColWidth="8.85546875" defaultRowHeight="12.75" x14ac:dyDescent="0.2"/>
  <cols>
    <col min="1" max="1" width="4.28515625" style="27" customWidth="1"/>
    <col min="2" max="2" width="9" style="27" customWidth="1"/>
    <col min="3" max="6" width="8.85546875" style="27"/>
    <col min="7" max="7" width="6.5703125" style="27" customWidth="1"/>
    <col min="8" max="8" width="14.28515625" style="27" customWidth="1"/>
    <col min="9" max="9" width="15.5703125" style="27" customWidth="1"/>
    <col min="10" max="10" width="14.28515625" style="27" customWidth="1"/>
    <col min="11" max="11" width="15" style="27" customWidth="1"/>
    <col min="12" max="12" width="12.85546875" style="27" customWidth="1"/>
    <col min="13" max="13" width="14" style="27" customWidth="1"/>
    <col min="14" max="16384" width="8.85546875" style="27"/>
  </cols>
  <sheetData>
    <row r="1" spans="1:13" x14ac:dyDescent="0.2">
      <c r="A1" s="765" t="s">
        <v>32</v>
      </c>
      <c r="B1" s="765"/>
      <c r="C1" s="766"/>
      <c r="D1" s="899"/>
      <c r="E1" s="899"/>
      <c r="F1" s="767" t="str">
        <f>'Title Page'!$A$6</f>
        <v>12/31/20XX</v>
      </c>
      <c r="G1" s="767"/>
      <c r="H1" s="767"/>
      <c r="I1" s="140"/>
      <c r="J1" s="212"/>
      <c r="K1" s="212"/>
      <c r="L1" s="212"/>
      <c r="M1" s="108" t="s">
        <v>306</v>
      </c>
    </row>
    <row r="2" spans="1:13" ht="13.5" thickBot="1" x14ac:dyDescent="0.25">
      <c r="A2" s="768" t="str">
        <f>'Title Page'!$B$8</f>
        <v>Insert Company Name Here</v>
      </c>
      <c r="B2" s="768"/>
      <c r="C2" s="768"/>
      <c r="D2" s="768"/>
      <c r="E2" s="768"/>
      <c r="F2" s="768"/>
      <c r="G2" s="768"/>
      <c r="H2" s="768"/>
      <c r="I2" s="768"/>
      <c r="J2" s="768"/>
      <c r="K2" s="768"/>
      <c r="L2" s="768"/>
      <c r="M2" s="768"/>
    </row>
    <row r="3" spans="1:13" ht="13.5" thickTop="1" x14ac:dyDescent="0.2">
      <c r="A3" s="900" t="s">
        <v>45</v>
      </c>
      <c r="B3" s="901"/>
      <c r="C3" s="773"/>
      <c r="D3" s="773"/>
      <c r="E3" s="773"/>
      <c r="F3" s="773"/>
      <c r="G3" s="773"/>
      <c r="H3" s="773"/>
      <c r="I3" s="773"/>
      <c r="J3" s="773"/>
      <c r="K3" s="773"/>
      <c r="L3" s="773"/>
      <c r="M3" s="774"/>
    </row>
    <row r="4" spans="1:13" ht="13.5" thickBot="1" x14ac:dyDescent="0.25">
      <c r="A4" s="775"/>
      <c r="B4" s="776"/>
      <c r="C4" s="776"/>
      <c r="D4" s="776"/>
      <c r="E4" s="776"/>
      <c r="F4" s="776"/>
      <c r="G4" s="776"/>
      <c r="H4" s="776"/>
      <c r="I4" s="776"/>
      <c r="J4" s="776"/>
      <c r="K4" s="776"/>
      <c r="L4" s="776"/>
      <c r="M4" s="777"/>
    </row>
    <row r="5" spans="1:13" s="141" customFormat="1" ht="19.5" thickTop="1" thickBot="1" x14ac:dyDescent="0.25">
      <c r="A5" s="211"/>
      <c r="B5" s="210"/>
      <c r="C5" s="210"/>
      <c r="D5" s="210"/>
      <c r="E5" s="210"/>
      <c r="F5" s="210"/>
      <c r="G5" s="210"/>
      <c r="H5" s="210"/>
      <c r="I5" s="210"/>
      <c r="J5" s="210"/>
      <c r="K5" s="210"/>
      <c r="L5" s="210"/>
      <c r="M5" s="209"/>
    </row>
    <row r="6" spans="1:13" ht="13.5" customHeight="1" thickTop="1" x14ac:dyDescent="0.2">
      <c r="A6" s="902" t="s">
        <v>305</v>
      </c>
      <c r="B6" s="903"/>
      <c r="C6" s="903"/>
      <c r="D6" s="903"/>
      <c r="E6" s="903"/>
      <c r="F6" s="903"/>
      <c r="G6" s="903"/>
      <c r="H6" s="903"/>
      <c r="I6" s="903"/>
      <c r="J6" s="903"/>
      <c r="K6" s="903"/>
      <c r="L6" s="903"/>
      <c r="M6" s="904"/>
    </row>
    <row r="7" spans="1:13" ht="13.5" thickBot="1" x14ac:dyDescent="0.25">
      <c r="A7" s="905"/>
      <c r="B7" s="906"/>
      <c r="C7" s="906"/>
      <c r="D7" s="906"/>
      <c r="E7" s="906"/>
      <c r="F7" s="906"/>
      <c r="G7" s="906"/>
      <c r="H7" s="906"/>
      <c r="I7" s="906"/>
      <c r="J7" s="906"/>
      <c r="K7" s="906"/>
      <c r="L7" s="906"/>
      <c r="M7" s="907"/>
    </row>
    <row r="8" spans="1:13" ht="13.5" thickTop="1" x14ac:dyDescent="0.2">
      <c r="A8" s="881" t="s">
        <v>243</v>
      </c>
      <c r="B8" s="882"/>
      <c r="C8" s="882"/>
      <c r="D8" s="882"/>
      <c r="E8" s="882"/>
      <c r="F8" s="882"/>
      <c r="G8" s="908"/>
      <c r="H8" s="894" t="s">
        <v>304</v>
      </c>
      <c r="I8" s="894" t="s">
        <v>303</v>
      </c>
      <c r="J8" s="894" t="s">
        <v>302</v>
      </c>
      <c r="K8" s="894" t="s">
        <v>301</v>
      </c>
      <c r="L8" s="894" t="s">
        <v>300</v>
      </c>
      <c r="M8" s="894" t="s">
        <v>299</v>
      </c>
    </row>
    <row r="9" spans="1:13" x14ac:dyDescent="0.2">
      <c r="A9" s="885"/>
      <c r="B9" s="886"/>
      <c r="C9" s="886"/>
      <c r="D9" s="886"/>
      <c r="E9" s="886"/>
      <c r="F9" s="886"/>
      <c r="G9" s="909"/>
      <c r="H9" s="896"/>
      <c r="I9" s="896"/>
      <c r="J9" s="896"/>
      <c r="K9" s="896"/>
      <c r="L9" s="896"/>
      <c r="M9" s="896"/>
    </row>
    <row r="10" spans="1:13" x14ac:dyDescent="0.2">
      <c r="A10" s="885"/>
      <c r="B10" s="886"/>
      <c r="C10" s="886"/>
      <c r="D10" s="886"/>
      <c r="E10" s="886"/>
      <c r="F10" s="886"/>
      <c r="G10" s="909"/>
      <c r="H10" s="896"/>
      <c r="I10" s="896"/>
      <c r="J10" s="896"/>
      <c r="K10" s="896"/>
      <c r="L10" s="896"/>
      <c r="M10" s="896"/>
    </row>
    <row r="11" spans="1:13" ht="13.5" thickBot="1" x14ac:dyDescent="0.25">
      <c r="A11" s="910"/>
      <c r="B11" s="911"/>
      <c r="C11" s="911"/>
      <c r="D11" s="911"/>
      <c r="E11" s="911"/>
      <c r="F11" s="911"/>
      <c r="G11" s="912"/>
      <c r="H11" s="897"/>
      <c r="I11" s="897"/>
      <c r="J11" s="897"/>
      <c r="K11" s="897"/>
      <c r="L11" s="897"/>
      <c r="M11" s="897"/>
    </row>
    <row r="12" spans="1:13" ht="13.5" thickTop="1" x14ac:dyDescent="0.2">
      <c r="A12" s="913"/>
      <c r="B12" s="914"/>
      <c r="C12" s="914"/>
      <c r="D12" s="914"/>
      <c r="E12" s="914"/>
      <c r="F12" s="914"/>
      <c r="G12" s="915"/>
      <c r="H12" s="203"/>
      <c r="I12" s="204"/>
      <c r="J12" s="205"/>
      <c r="K12" s="204"/>
      <c r="L12" s="203"/>
      <c r="M12" s="203"/>
    </row>
    <row r="13" spans="1:13" ht="15" x14ac:dyDescent="0.25">
      <c r="A13" s="118">
        <v>1</v>
      </c>
      <c r="B13" s="607" t="s">
        <v>253</v>
      </c>
      <c r="C13" s="763"/>
      <c r="D13" s="763"/>
      <c r="E13" s="763"/>
      <c r="F13" s="763"/>
      <c r="G13" s="764"/>
      <c r="H13" s="120"/>
      <c r="I13" s="158"/>
      <c r="J13" s="120"/>
      <c r="K13" s="200"/>
      <c r="L13" s="120"/>
      <c r="M13" s="121">
        <f>+H13-I13+J13-K13-L13</f>
        <v>0</v>
      </c>
    </row>
    <row r="14" spans="1:13" ht="15" x14ac:dyDescent="0.25">
      <c r="A14" s="118">
        <v>2</v>
      </c>
      <c r="B14" s="763" t="s">
        <v>254</v>
      </c>
      <c r="C14" s="763"/>
      <c r="D14" s="763"/>
      <c r="E14" s="763"/>
      <c r="F14" s="763"/>
      <c r="G14" s="764"/>
      <c r="H14" s="120"/>
      <c r="I14" s="158"/>
      <c r="J14" s="120"/>
      <c r="K14" s="200"/>
      <c r="L14" s="120"/>
      <c r="M14" s="121">
        <f t="shared" ref="M14:M18" si="0">+H14-I14+J14-K14-L14</f>
        <v>0</v>
      </c>
    </row>
    <row r="15" spans="1:13" ht="15" x14ac:dyDescent="0.25">
      <c r="A15" s="118">
        <v>3</v>
      </c>
      <c r="B15" s="763" t="s">
        <v>255</v>
      </c>
      <c r="C15" s="763"/>
      <c r="D15" s="763"/>
      <c r="E15" s="763"/>
      <c r="F15" s="763"/>
      <c r="G15" s="764"/>
      <c r="H15" s="120"/>
      <c r="I15" s="158"/>
      <c r="J15" s="120"/>
      <c r="K15" s="200"/>
      <c r="L15" s="120"/>
      <c r="M15" s="121">
        <f t="shared" si="0"/>
        <v>0</v>
      </c>
    </row>
    <row r="16" spans="1:13" ht="15" x14ac:dyDescent="0.25">
      <c r="A16" s="118">
        <v>4</v>
      </c>
      <c r="B16" s="523" t="s">
        <v>474</v>
      </c>
      <c r="C16" s="523"/>
      <c r="D16" s="523"/>
      <c r="E16" s="523"/>
      <c r="F16" s="523"/>
      <c r="G16" s="759"/>
      <c r="H16" s="120"/>
      <c r="I16" s="158"/>
      <c r="J16" s="120"/>
      <c r="K16" s="200"/>
      <c r="L16" s="120"/>
      <c r="M16" s="121">
        <f t="shared" si="0"/>
        <v>0</v>
      </c>
    </row>
    <row r="17" spans="1:13" ht="15" x14ac:dyDescent="0.25">
      <c r="A17" s="118">
        <v>5</v>
      </c>
      <c r="B17" s="607" t="s">
        <v>473</v>
      </c>
      <c r="C17" s="607"/>
      <c r="D17" s="607"/>
      <c r="E17" s="607"/>
      <c r="F17" s="607"/>
      <c r="G17" s="760"/>
      <c r="H17" s="120"/>
      <c r="I17" s="158"/>
      <c r="J17" s="120"/>
      <c r="K17" s="200"/>
      <c r="L17" s="120"/>
      <c r="M17" s="121">
        <f t="shared" si="0"/>
        <v>0</v>
      </c>
    </row>
    <row r="18" spans="1:13" ht="15" x14ac:dyDescent="0.25">
      <c r="A18" s="118">
        <v>6</v>
      </c>
      <c r="B18" s="523" t="s">
        <v>475</v>
      </c>
      <c r="C18" s="523"/>
      <c r="D18" s="523"/>
      <c r="E18" s="523"/>
      <c r="F18" s="523"/>
      <c r="G18" s="759"/>
      <c r="H18" s="120"/>
      <c r="I18" s="158"/>
      <c r="J18" s="120"/>
      <c r="K18" s="200"/>
      <c r="L18" s="120"/>
      <c r="M18" s="121">
        <f t="shared" si="0"/>
        <v>0</v>
      </c>
    </row>
    <row r="19" spans="1:13" x14ac:dyDescent="0.2">
      <c r="A19" s="118">
        <v>7</v>
      </c>
      <c r="B19" s="761" t="s">
        <v>256</v>
      </c>
      <c r="C19" s="761"/>
      <c r="D19" s="761"/>
      <c r="E19" s="761"/>
      <c r="F19" s="761"/>
      <c r="G19" s="762"/>
      <c r="H19" s="198"/>
      <c r="I19" s="202"/>
      <c r="J19" s="198"/>
      <c r="K19" s="199"/>
      <c r="L19" s="198"/>
      <c r="M19" s="197"/>
    </row>
    <row r="20" spans="1:13" ht="15" x14ac:dyDescent="0.25">
      <c r="A20" s="194" t="s">
        <v>257</v>
      </c>
      <c r="B20" s="865" t="s">
        <v>476</v>
      </c>
      <c r="C20" s="865"/>
      <c r="D20" s="865"/>
      <c r="E20" s="865"/>
      <c r="F20" s="865"/>
      <c r="G20" s="866"/>
      <c r="H20" s="120"/>
      <c r="I20" s="158"/>
      <c r="J20" s="120"/>
      <c r="K20" s="200"/>
      <c r="L20" s="120"/>
      <c r="M20" s="121">
        <f t="shared" ref="M20:M23" si="1">+H20-I20+J20-K20-L20</f>
        <v>0</v>
      </c>
    </row>
    <row r="21" spans="1:13" ht="15" x14ac:dyDescent="0.25">
      <c r="A21" s="194" t="s">
        <v>258</v>
      </c>
      <c r="B21" s="865" t="s">
        <v>476</v>
      </c>
      <c r="C21" s="865"/>
      <c r="D21" s="865"/>
      <c r="E21" s="865"/>
      <c r="F21" s="865"/>
      <c r="G21" s="866"/>
      <c r="H21" s="120"/>
      <c r="I21" s="158"/>
      <c r="J21" s="120"/>
      <c r="K21" s="200"/>
      <c r="L21" s="120"/>
      <c r="M21" s="121">
        <f t="shared" si="1"/>
        <v>0</v>
      </c>
    </row>
    <row r="22" spans="1:13" ht="15" x14ac:dyDescent="0.25">
      <c r="A22" s="194" t="s">
        <v>259</v>
      </c>
      <c r="B22" s="865" t="s">
        <v>476</v>
      </c>
      <c r="C22" s="865"/>
      <c r="D22" s="865"/>
      <c r="E22" s="865"/>
      <c r="F22" s="865"/>
      <c r="G22" s="866"/>
      <c r="H22" s="120"/>
      <c r="I22" s="158"/>
      <c r="J22" s="120"/>
      <c r="K22" s="200"/>
      <c r="L22" s="120"/>
      <c r="M22" s="121">
        <f t="shared" si="1"/>
        <v>0</v>
      </c>
    </row>
    <row r="23" spans="1:13" ht="15.75" thickBot="1" x14ac:dyDescent="0.3">
      <c r="A23" s="194" t="s">
        <v>260</v>
      </c>
      <c r="B23" s="865" t="s">
        <v>476</v>
      </c>
      <c r="C23" s="865"/>
      <c r="D23" s="865"/>
      <c r="E23" s="865"/>
      <c r="F23" s="865"/>
      <c r="G23" s="866"/>
      <c r="H23" s="120"/>
      <c r="I23" s="158"/>
      <c r="J23" s="120"/>
      <c r="K23" s="200"/>
      <c r="L23" s="120"/>
      <c r="M23" s="121">
        <f t="shared" si="1"/>
        <v>0</v>
      </c>
    </row>
    <row r="24" spans="1:13" ht="13.5" thickTop="1" x14ac:dyDescent="0.2">
      <c r="A24" s="898" t="s">
        <v>289</v>
      </c>
      <c r="B24" s="754"/>
      <c r="C24" s="754"/>
      <c r="D24" s="754"/>
      <c r="E24" s="754"/>
      <c r="F24" s="754"/>
      <c r="G24" s="755"/>
      <c r="H24" s="815">
        <f t="shared" ref="H24:M24" si="2">SUM(H13:H23)</f>
        <v>0</v>
      </c>
      <c r="I24" s="750">
        <f t="shared" si="2"/>
        <v>0</v>
      </c>
      <c r="J24" s="750">
        <f t="shared" si="2"/>
        <v>0</v>
      </c>
      <c r="K24" s="750">
        <f t="shared" si="2"/>
        <v>0</v>
      </c>
      <c r="L24" s="873">
        <f t="shared" si="2"/>
        <v>0</v>
      </c>
      <c r="M24" s="750">
        <f t="shared" si="2"/>
        <v>0</v>
      </c>
    </row>
    <row r="25" spans="1:13" ht="13.5" thickBot="1" x14ac:dyDescent="0.25">
      <c r="A25" s="756"/>
      <c r="B25" s="757"/>
      <c r="C25" s="757"/>
      <c r="D25" s="757"/>
      <c r="E25" s="757"/>
      <c r="F25" s="757"/>
      <c r="G25" s="758"/>
      <c r="H25" s="816"/>
      <c r="I25" s="751"/>
      <c r="J25" s="751"/>
      <c r="K25" s="751"/>
      <c r="L25" s="874"/>
      <c r="M25" s="751"/>
    </row>
    <row r="26" spans="1:13" ht="13.5" thickTop="1" x14ac:dyDescent="0.2">
      <c r="A26" s="39"/>
      <c r="B26" s="39"/>
      <c r="H26" s="802" t="s">
        <v>298</v>
      </c>
      <c r="I26" s="802"/>
      <c r="M26" s="136" t="s">
        <v>297</v>
      </c>
    </row>
    <row r="27" spans="1:13" ht="13.5" thickBot="1" x14ac:dyDescent="0.25">
      <c r="A27" s="39"/>
      <c r="B27" s="39"/>
      <c r="M27" s="237"/>
    </row>
    <row r="28" spans="1:13" ht="13.5" thickTop="1" x14ac:dyDescent="0.2">
      <c r="A28" s="875" t="s">
        <v>296</v>
      </c>
      <c r="B28" s="876"/>
      <c r="C28" s="876"/>
      <c r="D28" s="876"/>
      <c r="E28" s="876"/>
      <c r="F28" s="876"/>
      <c r="G28" s="876"/>
      <c r="H28" s="876"/>
      <c r="I28" s="876"/>
      <c r="J28" s="876"/>
      <c r="K28" s="876"/>
      <c r="L28" s="876"/>
      <c r="M28" s="877"/>
    </row>
    <row r="29" spans="1:13" ht="13.5" thickBot="1" x14ac:dyDescent="0.25">
      <c r="A29" s="878"/>
      <c r="B29" s="879"/>
      <c r="C29" s="879"/>
      <c r="D29" s="879"/>
      <c r="E29" s="879"/>
      <c r="F29" s="879"/>
      <c r="G29" s="879"/>
      <c r="H29" s="879"/>
      <c r="I29" s="879"/>
      <c r="J29" s="879"/>
      <c r="K29" s="879"/>
      <c r="L29" s="879"/>
      <c r="M29" s="880"/>
    </row>
    <row r="30" spans="1:13" ht="13.5" customHeight="1" thickTop="1" x14ac:dyDescent="0.2">
      <c r="A30" s="881" t="s">
        <v>243</v>
      </c>
      <c r="B30" s="882"/>
      <c r="C30" s="883"/>
      <c r="D30" s="883"/>
      <c r="E30" s="883"/>
      <c r="F30" s="883"/>
      <c r="G30" s="884"/>
      <c r="H30" s="894" t="s">
        <v>295</v>
      </c>
      <c r="I30" s="894" t="s">
        <v>294</v>
      </c>
      <c r="J30" s="894" t="s">
        <v>293</v>
      </c>
      <c r="K30" s="894" t="s">
        <v>292</v>
      </c>
      <c r="L30" s="894" t="s">
        <v>291</v>
      </c>
      <c r="M30" s="894" t="s">
        <v>290</v>
      </c>
    </row>
    <row r="31" spans="1:13" x14ac:dyDescent="0.2">
      <c r="A31" s="885"/>
      <c r="B31" s="886"/>
      <c r="C31" s="887"/>
      <c r="D31" s="887"/>
      <c r="E31" s="887"/>
      <c r="F31" s="887"/>
      <c r="G31" s="888"/>
      <c r="H31" s="895"/>
      <c r="I31" s="895"/>
      <c r="J31" s="895"/>
      <c r="K31" s="895"/>
      <c r="L31" s="895"/>
      <c r="M31" s="895"/>
    </row>
    <row r="32" spans="1:13" x14ac:dyDescent="0.2">
      <c r="A32" s="889"/>
      <c r="B32" s="887"/>
      <c r="C32" s="890"/>
      <c r="D32" s="890"/>
      <c r="E32" s="890"/>
      <c r="F32" s="890"/>
      <c r="G32" s="888"/>
      <c r="H32" s="896"/>
      <c r="I32" s="896"/>
      <c r="J32" s="896"/>
      <c r="K32" s="896"/>
      <c r="L32" s="896"/>
      <c r="M32" s="896"/>
    </row>
    <row r="33" spans="1:13" x14ac:dyDescent="0.2">
      <c r="A33" s="889"/>
      <c r="B33" s="887"/>
      <c r="C33" s="890"/>
      <c r="D33" s="890"/>
      <c r="E33" s="890"/>
      <c r="F33" s="890"/>
      <c r="G33" s="888"/>
      <c r="H33" s="896"/>
      <c r="I33" s="896"/>
      <c r="J33" s="896"/>
      <c r="K33" s="896"/>
      <c r="L33" s="896"/>
      <c r="M33" s="896"/>
    </row>
    <row r="34" spans="1:13" ht="13.5" thickBot="1" x14ac:dyDescent="0.25">
      <c r="A34" s="891"/>
      <c r="B34" s="892"/>
      <c r="C34" s="892"/>
      <c r="D34" s="892"/>
      <c r="E34" s="892"/>
      <c r="F34" s="892"/>
      <c r="G34" s="893"/>
      <c r="H34" s="897"/>
      <c r="I34" s="897"/>
      <c r="J34" s="897"/>
      <c r="K34" s="897"/>
      <c r="L34" s="897"/>
      <c r="M34" s="897"/>
    </row>
    <row r="35" spans="1:13" ht="13.5" thickTop="1" x14ac:dyDescent="0.2">
      <c r="A35" s="208"/>
      <c r="B35" s="207"/>
      <c r="C35" s="207"/>
      <c r="D35" s="207"/>
      <c r="E35" s="207"/>
      <c r="F35" s="207"/>
      <c r="G35" s="206"/>
      <c r="H35" s="116"/>
      <c r="I35" s="201"/>
      <c r="J35" s="116"/>
      <c r="K35" s="201"/>
      <c r="L35" s="116"/>
      <c r="M35" s="116"/>
    </row>
    <row r="36" spans="1:13" ht="15" x14ac:dyDescent="0.25">
      <c r="A36" s="118">
        <v>1</v>
      </c>
      <c r="B36" s="607" t="s">
        <v>253</v>
      </c>
      <c r="C36" s="763"/>
      <c r="D36" s="763"/>
      <c r="E36" s="763"/>
      <c r="F36" s="763"/>
      <c r="G36" s="764"/>
      <c r="H36" s="120"/>
      <c r="I36" s="200"/>
      <c r="J36" s="120"/>
      <c r="K36" s="200"/>
      <c r="L36" s="120"/>
      <c r="M36" s="121">
        <f>+H36-I36+J36-K36-L36</f>
        <v>0</v>
      </c>
    </row>
    <row r="37" spans="1:13" ht="15" x14ac:dyDescent="0.25">
      <c r="A37" s="118">
        <v>2</v>
      </c>
      <c r="B37" s="763" t="s">
        <v>254</v>
      </c>
      <c r="C37" s="763"/>
      <c r="D37" s="763"/>
      <c r="E37" s="763"/>
      <c r="F37" s="763"/>
      <c r="G37" s="764"/>
      <c r="H37" s="120"/>
      <c r="I37" s="200"/>
      <c r="J37" s="120"/>
      <c r="K37" s="200"/>
      <c r="L37" s="120"/>
      <c r="M37" s="121">
        <f t="shared" ref="M37:M41" si="3">+H37-I37+J37-K37-L37</f>
        <v>0</v>
      </c>
    </row>
    <row r="38" spans="1:13" ht="15" x14ac:dyDescent="0.25">
      <c r="A38" s="118">
        <v>3</v>
      </c>
      <c r="B38" s="763" t="s">
        <v>255</v>
      </c>
      <c r="C38" s="763"/>
      <c r="D38" s="763"/>
      <c r="E38" s="763"/>
      <c r="F38" s="763"/>
      <c r="G38" s="764"/>
      <c r="H38" s="120"/>
      <c r="I38" s="200"/>
      <c r="J38" s="120"/>
      <c r="K38" s="200"/>
      <c r="L38" s="120"/>
      <c r="M38" s="121">
        <f t="shared" si="3"/>
        <v>0</v>
      </c>
    </row>
    <row r="39" spans="1:13" ht="15" x14ac:dyDescent="0.25">
      <c r="A39" s="118">
        <v>4</v>
      </c>
      <c r="B39" s="523" t="s">
        <v>474</v>
      </c>
      <c r="C39" s="523"/>
      <c r="D39" s="523"/>
      <c r="E39" s="523"/>
      <c r="F39" s="523"/>
      <c r="G39" s="759"/>
      <c r="H39" s="120"/>
      <c r="I39" s="200"/>
      <c r="J39" s="120"/>
      <c r="K39" s="200"/>
      <c r="L39" s="120"/>
      <c r="M39" s="121">
        <f t="shared" si="3"/>
        <v>0</v>
      </c>
    </row>
    <row r="40" spans="1:13" ht="15" x14ac:dyDescent="0.25">
      <c r="A40" s="118">
        <v>5</v>
      </c>
      <c r="B40" s="607" t="s">
        <v>473</v>
      </c>
      <c r="C40" s="607"/>
      <c r="D40" s="607"/>
      <c r="E40" s="607"/>
      <c r="F40" s="607"/>
      <c r="G40" s="760"/>
      <c r="H40" s="120"/>
      <c r="I40" s="200"/>
      <c r="J40" s="120"/>
      <c r="K40" s="200"/>
      <c r="L40" s="120"/>
      <c r="M40" s="121">
        <f t="shared" si="3"/>
        <v>0</v>
      </c>
    </row>
    <row r="41" spans="1:13" ht="15" x14ac:dyDescent="0.25">
      <c r="A41" s="118">
        <v>6</v>
      </c>
      <c r="B41" s="523" t="s">
        <v>475</v>
      </c>
      <c r="C41" s="523"/>
      <c r="D41" s="523"/>
      <c r="E41" s="523"/>
      <c r="F41" s="523"/>
      <c r="G41" s="759"/>
      <c r="H41" s="120"/>
      <c r="I41" s="200"/>
      <c r="J41" s="120"/>
      <c r="K41" s="200"/>
      <c r="L41" s="120"/>
      <c r="M41" s="121">
        <f t="shared" si="3"/>
        <v>0</v>
      </c>
    </row>
    <row r="42" spans="1:13" x14ac:dyDescent="0.2">
      <c r="A42" s="118">
        <v>7</v>
      </c>
      <c r="B42" s="761" t="s">
        <v>256</v>
      </c>
      <c r="C42" s="761"/>
      <c r="D42" s="761"/>
      <c r="E42" s="761"/>
      <c r="F42" s="761"/>
      <c r="G42" s="762"/>
      <c r="H42" s="198"/>
      <c r="I42" s="199"/>
      <c r="J42" s="198"/>
      <c r="K42" s="199"/>
      <c r="L42" s="198"/>
      <c r="M42" s="197"/>
    </row>
    <row r="43" spans="1:13" ht="15" x14ac:dyDescent="0.25">
      <c r="A43" s="194" t="s">
        <v>257</v>
      </c>
      <c r="B43" s="865" t="s">
        <v>476</v>
      </c>
      <c r="C43" s="865"/>
      <c r="D43" s="865"/>
      <c r="E43" s="865"/>
      <c r="F43" s="865"/>
      <c r="G43" s="866"/>
      <c r="H43" s="195"/>
      <c r="I43" s="196"/>
      <c r="J43" s="195"/>
      <c r="K43" s="196"/>
      <c r="L43" s="195"/>
      <c r="M43" s="121">
        <f t="shared" ref="M43:M46" si="4">+H43-I43+J43-K43-L43</f>
        <v>0</v>
      </c>
    </row>
    <row r="44" spans="1:13" ht="15" x14ac:dyDescent="0.25">
      <c r="A44" s="194" t="s">
        <v>258</v>
      </c>
      <c r="B44" s="865" t="s">
        <v>476</v>
      </c>
      <c r="C44" s="865"/>
      <c r="D44" s="865"/>
      <c r="E44" s="865"/>
      <c r="F44" s="865"/>
      <c r="G44" s="866"/>
      <c r="H44" s="195"/>
      <c r="I44" s="196"/>
      <c r="J44" s="195"/>
      <c r="K44" s="196"/>
      <c r="L44" s="195"/>
      <c r="M44" s="121">
        <f t="shared" si="4"/>
        <v>0</v>
      </c>
    </row>
    <row r="45" spans="1:13" ht="15" x14ac:dyDescent="0.25">
      <c r="A45" s="194" t="s">
        <v>259</v>
      </c>
      <c r="B45" s="865" t="s">
        <v>476</v>
      </c>
      <c r="C45" s="865"/>
      <c r="D45" s="865"/>
      <c r="E45" s="865"/>
      <c r="F45" s="865"/>
      <c r="G45" s="866"/>
      <c r="H45" s="195"/>
      <c r="I45" s="196"/>
      <c r="J45" s="195"/>
      <c r="K45" s="196"/>
      <c r="L45" s="195"/>
      <c r="M45" s="121">
        <f t="shared" si="4"/>
        <v>0</v>
      </c>
    </row>
    <row r="46" spans="1:13" ht="15.75" thickBot="1" x14ac:dyDescent="0.3">
      <c r="A46" s="194" t="s">
        <v>260</v>
      </c>
      <c r="B46" s="865" t="s">
        <v>476</v>
      </c>
      <c r="C46" s="865"/>
      <c r="D46" s="865"/>
      <c r="E46" s="865"/>
      <c r="F46" s="865"/>
      <c r="G46" s="866"/>
      <c r="H46" s="192"/>
      <c r="I46" s="193"/>
      <c r="J46" s="192"/>
      <c r="K46" s="193"/>
      <c r="L46" s="192"/>
      <c r="M46" s="121">
        <f t="shared" si="4"/>
        <v>0</v>
      </c>
    </row>
    <row r="47" spans="1:13" ht="13.5" thickTop="1" x14ac:dyDescent="0.2">
      <c r="A47" s="867" t="s">
        <v>289</v>
      </c>
      <c r="B47" s="868"/>
      <c r="C47" s="868"/>
      <c r="D47" s="868"/>
      <c r="E47" s="868"/>
      <c r="F47" s="868"/>
      <c r="G47" s="869"/>
      <c r="H47" s="750">
        <f t="shared" ref="H47:M47" si="5">SUM(H36:H46)</f>
        <v>0</v>
      </c>
      <c r="I47" s="750">
        <f t="shared" si="5"/>
        <v>0</v>
      </c>
      <c r="J47" s="750">
        <f t="shared" si="5"/>
        <v>0</v>
      </c>
      <c r="K47" s="747">
        <f t="shared" si="5"/>
        <v>0</v>
      </c>
      <c r="L47" s="873">
        <f t="shared" si="5"/>
        <v>0</v>
      </c>
      <c r="M47" s="750">
        <f t="shared" si="5"/>
        <v>0</v>
      </c>
    </row>
    <row r="48" spans="1:13" ht="13.5" thickBot="1" x14ac:dyDescent="0.25">
      <c r="A48" s="870"/>
      <c r="B48" s="871"/>
      <c r="C48" s="871"/>
      <c r="D48" s="871"/>
      <c r="E48" s="871"/>
      <c r="F48" s="871"/>
      <c r="G48" s="872"/>
      <c r="H48" s="751"/>
      <c r="I48" s="751"/>
      <c r="J48" s="751"/>
      <c r="K48" s="748"/>
      <c r="L48" s="874"/>
      <c r="M48" s="751"/>
    </row>
    <row r="49" spans="1:13" ht="13.5" thickTop="1" x14ac:dyDescent="0.2">
      <c r="A49" s="39"/>
      <c r="B49" s="39"/>
      <c r="H49" s="802" t="s">
        <v>288</v>
      </c>
      <c r="I49" s="802"/>
      <c r="J49" s="802" t="s">
        <v>287</v>
      </c>
      <c r="K49" s="802"/>
      <c r="M49" s="136" t="s">
        <v>286</v>
      </c>
    </row>
    <row r="50" spans="1:13" x14ac:dyDescent="0.2">
      <c r="A50" s="39"/>
      <c r="B50" s="39"/>
    </row>
  </sheetData>
  <mergeCells count="60">
    <mergeCell ref="B15:G15"/>
    <mergeCell ref="A1:E1"/>
    <mergeCell ref="F1:H1"/>
    <mergeCell ref="A2:M2"/>
    <mergeCell ref="A3:M4"/>
    <mergeCell ref="A6:M7"/>
    <mergeCell ref="A8:G11"/>
    <mergeCell ref="H8:H11"/>
    <mergeCell ref="I8:I11"/>
    <mergeCell ref="J8:J11"/>
    <mergeCell ref="K8:K11"/>
    <mergeCell ref="L8:L11"/>
    <mergeCell ref="M8:M11"/>
    <mergeCell ref="A12:G12"/>
    <mergeCell ref="B13:G13"/>
    <mergeCell ref="B14:G14"/>
    <mergeCell ref="B16:G16"/>
    <mergeCell ref="B17:G17"/>
    <mergeCell ref="B19:G19"/>
    <mergeCell ref="B20:G20"/>
    <mergeCell ref="B21:G21"/>
    <mergeCell ref="L24:L25"/>
    <mergeCell ref="M24:M25"/>
    <mergeCell ref="H26:I26"/>
    <mergeCell ref="A28:M29"/>
    <mergeCell ref="A30:G34"/>
    <mergeCell ref="H30:H34"/>
    <mergeCell ref="I30:I34"/>
    <mergeCell ref="J30:J34"/>
    <mergeCell ref="K30:K34"/>
    <mergeCell ref="L30:L34"/>
    <mergeCell ref="A24:G25"/>
    <mergeCell ref="H24:H25"/>
    <mergeCell ref="I24:I25"/>
    <mergeCell ref="J24:J25"/>
    <mergeCell ref="K24:K25"/>
    <mergeCell ref="M30:M34"/>
    <mergeCell ref="M47:M48"/>
    <mergeCell ref="B42:G42"/>
    <mergeCell ref="B43:G43"/>
    <mergeCell ref="B44:G44"/>
    <mergeCell ref="B45:G45"/>
    <mergeCell ref="B46:G46"/>
    <mergeCell ref="A47:G48"/>
    <mergeCell ref="L47:L48"/>
    <mergeCell ref="H49:I49"/>
    <mergeCell ref="J49:K49"/>
    <mergeCell ref="B18:G18"/>
    <mergeCell ref="B41:G41"/>
    <mergeCell ref="H47:H48"/>
    <mergeCell ref="I47:I48"/>
    <mergeCell ref="J47:J48"/>
    <mergeCell ref="K47:K48"/>
    <mergeCell ref="B40:G40"/>
    <mergeCell ref="B23:G23"/>
    <mergeCell ref="B22:G22"/>
    <mergeCell ref="B36:G36"/>
    <mergeCell ref="B37:G37"/>
    <mergeCell ref="B38:G38"/>
    <mergeCell ref="B39:G39"/>
  </mergeCells>
  <printOptions horizontalCentered="1" verticalCentered="1"/>
  <pageMargins left="0.5" right="0.5" top="0.75" bottom="0.75" header="0.3" footer="0.3"/>
  <pageSetup paperSize="5" scale="7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pageSetUpPr fitToPage="1"/>
  </sheetPr>
  <dimension ref="A1:Q51"/>
  <sheetViews>
    <sheetView showGridLines="0" topLeftCell="A16" workbookViewId="0">
      <selection activeCell="O13" sqref="O13"/>
    </sheetView>
  </sheetViews>
  <sheetFormatPr defaultColWidth="8.85546875" defaultRowHeight="12.75" x14ac:dyDescent="0.2"/>
  <cols>
    <col min="1" max="1" width="2.85546875" style="27" customWidth="1"/>
    <col min="2" max="5" width="8.85546875" style="27"/>
    <col min="6" max="6" width="8.85546875" style="27" customWidth="1"/>
    <col min="7" max="7" width="8.5703125" style="27" customWidth="1"/>
    <col min="8" max="8" width="13" style="27" customWidth="1"/>
    <col min="9" max="9" width="14.7109375" style="27" customWidth="1"/>
    <col min="10" max="10" width="14.42578125" style="27" customWidth="1"/>
    <col min="11" max="11" width="16.140625" style="27" customWidth="1"/>
    <col min="12" max="12" width="15.7109375" style="27" customWidth="1"/>
    <col min="13" max="13" width="14.42578125" style="27" customWidth="1"/>
    <col min="14" max="14" width="13.85546875" style="27" customWidth="1"/>
    <col min="15" max="15" width="19.7109375" style="27" customWidth="1"/>
    <col min="16" max="16384" width="8.85546875" style="27"/>
  </cols>
  <sheetData>
    <row r="1" spans="1:17" x14ac:dyDescent="0.2">
      <c r="A1" s="765" t="s">
        <v>32</v>
      </c>
      <c r="B1" s="765"/>
      <c r="C1" s="766"/>
      <c r="D1" s="899"/>
      <c r="E1" s="899"/>
      <c r="F1" s="767" t="str">
        <f>'Title Page'!$A$6</f>
        <v>12/31/20XX</v>
      </c>
      <c r="G1" s="767"/>
      <c r="H1" s="767"/>
      <c r="I1" s="261"/>
      <c r="J1" s="212"/>
      <c r="K1" s="212"/>
      <c r="L1" s="212"/>
      <c r="M1" s="212"/>
      <c r="N1" s="212"/>
      <c r="O1" s="108" t="s">
        <v>307</v>
      </c>
    </row>
    <row r="2" spans="1:17" ht="13.5" thickBot="1" x14ac:dyDescent="0.25">
      <c r="A2" s="768" t="str">
        <f>'Title Page'!$B$8</f>
        <v>Insert Company Name Here</v>
      </c>
      <c r="B2" s="768"/>
      <c r="C2" s="768"/>
      <c r="D2" s="768"/>
      <c r="E2" s="768"/>
      <c r="F2" s="768"/>
      <c r="G2" s="768"/>
      <c r="H2" s="768"/>
      <c r="I2" s="768"/>
      <c r="J2" s="768"/>
      <c r="K2" s="768"/>
      <c r="L2" s="768"/>
      <c r="M2" s="768"/>
      <c r="N2" s="768"/>
      <c r="O2" s="770"/>
    </row>
    <row r="3" spans="1:17" ht="13.5" thickTop="1" x14ac:dyDescent="0.2">
      <c r="A3" s="900" t="s">
        <v>46</v>
      </c>
      <c r="B3" s="901"/>
      <c r="C3" s="772"/>
      <c r="D3" s="772"/>
      <c r="E3" s="772"/>
      <c r="F3" s="772"/>
      <c r="G3" s="772"/>
      <c r="H3" s="772"/>
      <c r="I3" s="772"/>
      <c r="J3" s="772"/>
      <c r="K3" s="772"/>
      <c r="L3" s="772"/>
      <c r="M3" s="772"/>
      <c r="N3" s="772"/>
      <c r="O3" s="843"/>
    </row>
    <row r="4" spans="1:17" ht="13.5" thickBot="1" x14ac:dyDescent="0.25">
      <c r="A4" s="844"/>
      <c r="B4" s="845"/>
      <c r="C4" s="845"/>
      <c r="D4" s="845"/>
      <c r="E4" s="845"/>
      <c r="F4" s="845"/>
      <c r="G4" s="845"/>
      <c r="H4" s="845"/>
      <c r="I4" s="845"/>
      <c r="J4" s="845"/>
      <c r="K4" s="845"/>
      <c r="L4" s="845"/>
      <c r="M4" s="845"/>
      <c r="N4" s="845"/>
      <c r="O4" s="846"/>
    </row>
    <row r="5" spans="1:17" s="141" customFormat="1" ht="19.5" thickTop="1" thickBot="1" x14ac:dyDescent="0.25">
      <c r="A5" s="213"/>
      <c r="B5" s="214"/>
      <c r="C5" s="214"/>
      <c r="D5" s="214"/>
      <c r="E5" s="214"/>
      <c r="F5" s="214"/>
      <c r="G5" s="214"/>
      <c r="H5" s="214"/>
      <c r="I5" s="214"/>
      <c r="J5" s="214"/>
      <c r="K5" s="214"/>
      <c r="L5" s="214"/>
      <c r="M5" s="214"/>
      <c r="N5" s="214"/>
      <c r="O5" s="215"/>
    </row>
    <row r="6" spans="1:17" ht="13.5" thickTop="1" x14ac:dyDescent="0.2">
      <c r="A6" s="875" t="s">
        <v>308</v>
      </c>
      <c r="B6" s="876"/>
      <c r="C6" s="876"/>
      <c r="D6" s="876"/>
      <c r="E6" s="876"/>
      <c r="F6" s="876"/>
      <c r="G6" s="876"/>
      <c r="H6" s="876"/>
      <c r="I6" s="876"/>
      <c r="J6" s="876"/>
      <c r="K6" s="876"/>
      <c r="L6" s="876"/>
      <c r="M6" s="876"/>
      <c r="N6" s="876"/>
      <c r="O6" s="877"/>
    </row>
    <row r="7" spans="1:17" ht="13.5" thickBot="1" x14ac:dyDescent="0.25">
      <c r="A7" s="878"/>
      <c r="B7" s="879"/>
      <c r="C7" s="879"/>
      <c r="D7" s="879"/>
      <c r="E7" s="879"/>
      <c r="F7" s="879"/>
      <c r="G7" s="879"/>
      <c r="H7" s="879"/>
      <c r="I7" s="879"/>
      <c r="J7" s="879"/>
      <c r="K7" s="879"/>
      <c r="L7" s="879"/>
      <c r="M7" s="879"/>
      <c r="N7" s="879"/>
      <c r="O7" s="880"/>
    </row>
    <row r="8" spans="1:17" ht="14.25" thickTop="1" thickBot="1" x14ac:dyDescent="0.25">
      <c r="A8" s="881" t="s">
        <v>243</v>
      </c>
      <c r="B8" s="882"/>
      <c r="C8" s="919"/>
      <c r="D8" s="919"/>
      <c r="E8" s="919"/>
      <c r="F8" s="919"/>
      <c r="G8" s="920"/>
      <c r="H8" s="928" t="s">
        <v>309</v>
      </c>
      <c r="I8" s="928"/>
      <c r="J8" s="928"/>
      <c r="K8" s="928"/>
      <c r="L8" s="916" t="s">
        <v>310</v>
      </c>
      <c r="M8" s="916" t="s">
        <v>311</v>
      </c>
      <c r="N8" s="916" t="s">
        <v>312</v>
      </c>
      <c r="O8" s="916" t="s">
        <v>313</v>
      </c>
    </row>
    <row r="9" spans="1:17" ht="13.5" thickTop="1" x14ac:dyDescent="0.2">
      <c r="A9" s="921"/>
      <c r="B9" s="922"/>
      <c r="C9" s="923"/>
      <c r="D9" s="923"/>
      <c r="E9" s="923"/>
      <c r="F9" s="923"/>
      <c r="G9" s="924"/>
      <c r="H9" s="916" t="s">
        <v>314</v>
      </c>
      <c r="I9" s="916" t="s">
        <v>315</v>
      </c>
      <c r="J9" s="916" t="s">
        <v>316</v>
      </c>
      <c r="K9" s="916" t="s">
        <v>317</v>
      </c>
      <c r="L9" s="917"/>
      <c r="M9" s="917"/>
      <c r="N9" s="917"/>
      <c r="O9" s="917"/>
    </row>
    <row r="10" spans="1:17" x14ac:dyDescent="0.2">
      <c r="A10" s="921"/>
      <c r="B10" s="922"/>
      <c r="C10" s="923"/>
      <c r="D10" s="923"/>
      <c r="E10" s="923"/>
      <c r="F10" s="923"/>
      <c r="G10" s="924"/>
      <c r="H10" s="917"/>
      <c r="I10" s="917"/>
      <c r="J10" s="917"/>
      <c r="K10" s="917"/>
      <c r="L10" s="917"/>
      <c r="M10" s="917"/>
      <c r="N10" s="917"/>
      <c r="O10" s="917"/>
    </row>
    <row r="11" spans="1:17" ht="13.5" thickBot="1" x14ac:dyDescent="0.25">
      <c r="A11" s="925"/>
      <c r="B11" s="926"/>
      <c r="C11" s="926"/>
      <c r="D11" s="926"/>
      <c r="E11" s="926"/>
      <c r="F11" s="926"/>
      <c r="G11" s="927"/>
      <c r="H11" s="918"/>
      <c r="I11" s="918"/>
      <c r="J11" s="918"/>
      <c r="K11" s="918"/>
      <c r="L11" s="918"/>
      <c r="M11" s="918"/>
      <c r="N11" s="918"/>
      <c r="O11" s="918"/>
    </row>
    <row r="12" spans="1:17" ht="13.5" thickTop="1" x14ac:dyDescent="0.2">
      <c r="A12" s="913"/>
      <c r="B12" s="914"/>
      <c r="C12" s="914"/>
      <c r="D12" s="914"/>
      <c r="E12" s="914"/>
      <c r="F12" s="914"/>
      <c r="G12" s="915"/>
      <c r="H12" s="116"/>
      <c r="I12" s="116"/>
      <c r="J12" s="116"/>
      <c r="K12" s="116"/>
      <c r="L12" s="116"/>
      <c r="M12" s="116"/>
      <c r="N12" s="116"/>
      <c r="O12" s="116"/>
      <c r="Q12" s="39"/>
    </row>
    <row r="13" spans="1:17" x14ac:dyDescent="0.2">
      <c r="A13" s="118">
        <v>1</v>
      </c>
      <c r="B13" s="763" t="s">
        <v>253</v>
      </c>
      <c r="C13" s="763"/>
      <c r="D13" s="763"/>
      <c r="E13" s="763"/>
      <c r="F13" s="763"/>
      <c r="G13" s="764"/>
      <c r="H13" s="120"/>
      <c r="I13" s="120"/>
      <c r="J13" s="120"/>
      <c r="K13" s="216">
        <f>+H13+I13-J13</f>
        <v>0</v>
      </c>
      <c r="L13" s="216">
        <f>'7. Unpaid Losses &amp; LAE'!M13</f>
        <v>0</v>
      </c>
      <c r="M13" s="120"/>
      <c r="N13" s="216">
        <f>+K13+L13-M13</f>
        <v>0</v>
      </c>
      <c r="O13" s="293" t="e">
        <f>+N13/'3. Statement of Income and C&amp;S'!F10</f>
        <v>#DIV/0!</v>
      </c>
      <c r="Q13" s="76"/>
    </row>
    <row r="14" spans="1:17" x14ac:dyDescent="0.2">
      <c r="A14" s="118">
        <v>2</v>
      </c>
      <c r="B14" s="763" t="s">
        <v>254</v>
      </c>
      <c r="C14" s="763"/>
      <c r="D14" s="763"/>
      <c r="E14" s="763"/>
      <c r="F14" s="763"/>
      <c r="G14" s="764"/>
      <c r="H14" s="120"/>
      <c r="I14" s="120"/>
      <c r="J14" s="120"/>
      <c r="K14" s="216">
        <f t="shared" ref="K14:K23" si="0">+H14+I14-J14</f>
        <v>0</v>
      </c>
      <c r="L14" s="216">
        <f>'7. Unpaid Losses &amp; LAE'!M14</f>
        <v>0</v>
      </c>
      <c r="M14" s="120"/>
      <c r="N14" s="216">
        <f t="shared" ref="N14:N23" si="1">+K14+L14-M14</f>
        <v>0</v>
      </c>
      <c r="O14" s="293" t="e">
        <f>+N14/'3. Statement of Income and C&amp;S'!F10</f>
        <v>#DIV/0!</v>
      </c>
      <c r="Q14" s="39"/>
    </row>
    <row r="15" spans="1:17" x14ac:dyDescent="0.2">
      <c r="A15" s="118">
        <v>3</v>
      </c>
      <c r="B15" s="763" t="s">
        <v>255</v>
      </c>
      <c r="C15" s="763"/>
      <c r="D15" s="763"/>
      <c r="E15" s="763"/>
      <c r="F15" s="763"/>
      <c r="G15" s="764"/>
      <c r="H15" s="120"/>
      <c r="I15" s="120"/>
      <c r="J15" s="120"/>
      <c r="K15" s="216">
        <f t="shared" si="0"/>
        <v>0</v>
      </c>
      <c r="L15" s="216">
        <f>'7. Unpaid Losses &amp; LAE'!M15</f>
        <v>0</v>
      </c>
      <c r="M15" s="120"/>
      <c r="N15" s="216">
        <f t="shared" si="1"/>
        <v>0</v>
      </c>
      <c r="O15" s="293" t="e">
        <f>+N15/'3. Statement of Income and C&amp;S'!F10</f>
        <v>#DIV/0!</v>
      </c>
      <c r="Q15" s="76"/>
    </row>
    <row r="16" spans="1:17" x14ac:dyDescent="0.2">
      <c r="A16" s="118">
        <v>4</v>
      </c>
      <c r="B16" s="523" t="s">
        <v>474</v>
      </c>
      <c r="C16" s="523"/>
      <c r="D16" s="523"/>
      <c r="E16" s="523"/>
      <c r="F16" s="523"/>
      <c r="G16" s="759"/>
      <c r="H16" s="120"/>
      <c r="I16" s="120"/>
      <c r="J16" s="120"/>
      <c r="K16" s="216">
        <f t="shared" si="0"/>
        <v>0</v>
      </c>
      <c r="L16" s="216">
        <f>'7. Unpaid Losses &amp; LAE'!M16</f>
        <v>0</v>
      </c>
      <c r="M16" s="120"/>
      <c r="N16" s="216">
        <f t="shared" si="1"/>
        <v>0</v>
      </c>
      <c r="O16" s="293" t="e">
        <f>+N16/'3. Statement of Income and C&amp;S'!F10</f>
        <v>#DIV/0!</v>
      </c>
    </row>
    <row r="17" spans="1:15" x14ac:dyDescent="0.2">
      <c r="A17" s="118">
        <v>5</v>
      </c>
      <c r="B17" s="607" t="s">
        <v>473</v>
      </c>
      <c r="C17" s="607"/>
      <c r="D17" s="607"/>
      <c r="E17" s="607"/>
      <c r="F17" s="607"/>
      <c r="G17" s="760"/>
      <c r="H17" s="120"/>
      <c r="I17" s="120"/>
      <c r="J17" s="120"/>
      <c r="K17" s="216">
        <f t="shared" si="0"/>
        <v>0</v>
      </c>
      <c r="L17" s="216">
        <f>'7. Unpaid Losses &amp; LAE'!M17</f>
        <v>0</v>
      </c>
      <c r="M17" s="120"/>
      <c r="N17" s="216">
        <f t="shared" si="1"/>
        <v>0</v>
      </c>
      <c r="O17" s="293" t="e">
        <f>+N17/'3. Statement of Income and C&amp;S'!F10</f>
        <v>#DIV/0!</v>
      </c>
    </row>
    <row r="18" spans="1:15" x14ac:dyDescent="0.2">
      <c r="A18" s="118">
        <v>6</v>
      </c>
      <c r="B18" s="523" t="s">
        <v>475</v>
      </c>
      <c r="C18" s="523"/>
      <c r="D18" s="523"/>
      <c r="E18" s="523"/>
      <c r="F18" s="523"/>
      <c r="G18" s="759"/>
      <c r="H18" s="120"/>
      <c r="I18" s="120"/>
      <c r="J18" s="120"/>
      <c r="K18" s="216">
        <f t="shared" si="0"/>
        <v>0</v>
      </c>
      <c r="L18" s="216">
        <f>'7. Unpaid Losses &amp; LAE'!M18</f>
        <v>0</v>
      </c>
      <c r="M18" s="120"/>
      <c r="N18" s="216">
        <f t="shared" si="1"/>
        <v>0</v>
      </c>
      <c r="O18" s="293" t="e">
        <f>+N18/'3. Statement of Income and C&amp;S'!F10</f>
        <v>#DIV/0!</v>
      </c>
    </row>
    <row r="19" spans="1:15" x14ac:dyDescent="0.2">
      <c r="A19" s="283">
        <v>7</v>
      </c>
      <c r="B19" s="761" t="s">
        <v>256</v>
      </c>
      <c r="C19" s="761"/>
      <c r="D19" s="761"/>
      <c r="E19" s="761"/>
      <c r="F19" s="761"/>
      <c r="G19" s="762"/>
      <c r="H19" s="198"/>
      <c r="I19" s="198"/>
      <c r="J19" s="198"/>
      <c r="K19" s="197"/>
      <c r="L19" s="197"/>
      <c r="M19" s="198"/>
      <c r="N19" s="197"/>
      <c r="O19" s="294"/>
    </row>
    <row r="20" spans="1:15" x14ac:dyDescent="0.2">
      <c r="A20" s="217" t="s">
        <v>318</v>
      </c>
      <c r="B20" s="865" t="s">
        <v>476</v>
      </c>
      <c r="C20" s="865"/>
      <c r="D20" s="865"/>
      <c r="E20" s="865"/>
      <c r="F20" s="865"/>
      <c r="G20" s="866"/>
      <c r="H20" s="195"/>
      <c r="I20" s="195"/>
      <c r="J20" s="195"/>
      <c r="K20" s="216">
        <f t="shared" si="0"/>
        <v>0</v>
      </c>
      <c r="L20" s="216">
        <f>'7. Unpaid Losses &amp; LAE'!M20</f>
        <v>0</v>
      </c>
      <c r="M20" s="195"/>
      <c r="N20" s="216">
        <f t="shared" si="1"/>
        <v>0</v>
      </c>
      <c r="O20" s="293" t="e">
        <f>+N20/'3. Statement of Income and C&amp;S'!F10</f>
        <v>#DIV/0!</v>
      </c>
    </row>
    <row r="21" spans="1:15" x14ac:dyDescent="0.2">
      <c r="A21" s="217" t="s">
        <v>319</v>
      </c>
      <c r="B21" s="865" t="s">
        <v>476</v>
      </c>
      <c r="C21" s="865"/>
      <c r="D21" s="865"/>
      <c r="E21" s="865"/>
      <c r="F21" s="865"/>
      <c r="G21" s="866"/>
      <c r="H21" s="195"/>
      <c r="I21" s="195"/>
      <c r="J21" s="195"/>
      <c r="K21" s="216">
        <f t="shared" si="0"/>
        <v>0</v>
      </c>
      <c r="L21" s="216">
        <f>'7. Unpaid Losses &amp; LAE'!M21</f>
        <v>0</v>
      </c>
      <c r="M21" s="195"/>
      <c r="N21" s="216">
        <f t="shared" si="1"/>
        <v>0</v>
      </c>
      <c r="O21" s="293" t="e">
        <f>+N21/'3. Statement of Income and C&amp;S'!F10</f>
        <v>#DIV/0!</v>
      </c>
    </row>
    <row r="22" spans="1:15" ht="14.45" customHeight="1" x14ac:dyDescent="0.2">
      <c r="A22" s="284" t="s">
        <v>320</v>
      </c>
      <c r="B22" s="929"/>
      <c r="C22" s="929"/>
      <c r="D22" s="929"/>
      <c r="E22" s="929"/>
      <c r="F22" s="929"/>
      <c r="G22" s="930"/>
      <c r="H22" s="195"/>
      <c r="I22" s="195"/>
      <c r="J22" s="195"/>
      <c r="K22" s="216">
        <f t="shared" si="0"/>
        <v>0</v>
      </c>
      <c r="L22" s="216">
        <f>'7. Unpaid Losses &amp; LAE'!M22</f>
        <v>0</v>
      </c>
      <c r="M22" s="195"/>
      <c r="N22" s="216">
        <f t="shared" si="1"/>
        <v>0</v>
      </c>
      <c r="O22" s="293" t="e">
        <f>+N22/'3. Statement of Income and C&amp;S'!F10</f>
        <v>#DIV/0!</v>
      </c>
    </row>
    <row r="23" spans="1:15" ht="13.5" thickBot="1" x14ac:dyDescent="0.25">
      <c r="A23" s="218" t="s">
        <v>321</v>
      </c>
      <c r="B23" s="865" t="s">
        <v>476</v>
      </c>
      <c r="C23" s="865"/>
      <c r="D23" s="865"/>
      <c r="E23" s="865"/>
      <c r="F23" s="865"/>
      <c r="G23" s="866"/>
      <c r="H23" s="195"/>
      <c r="I23" s="195"/>
      <c r="J23" s="195"/>
      <c r="K23" s="216">
        <f t="shared" si="0"/>
        <v>0</v>
      </c>
      <c r="L23" s="216">
        <f>'7. Unpaid Losses &amp; LAE'!M23</f>
        <v>0</v>
      </c>
      <c r="M23" s="195"/>
      <c r="N23" s="216">
        <f t="shared" si="1"/>
        <v>0</v>
      </c>
      <c r="O23" s="293" t="e">
        <f>+N23/'3. Statement of Income and C&amp;S'!F10</f>
        <v>#DIV/0!</v>
      </c>
    </row>
    <row r="24" spans="1:15" ht="13.9" customHeight="1" thickTop="1" x14ac:dyDescent="0.2">
      <c r="A24" s="898" t="s">
        <v>289</v>
      </c>
      <c r="B24" s="754"/>
      <c r="C24" s="754"/>
      <c r="D24" s="754"/>
      <c r="E24" s="754"/>
      <c r="F24" s="754"/>
      <c r="G24" s="755"/>
      <c r="H24" s="750">
        <f>SUM(H13:H23)</f>
        <v>0</v>
      </c>
      <c r="I24" s="750">
        <f t="shared" ref="I24:O24" si="2">SUM(I13:I23)</f>
        <v>0</v>
      </c>
      <c r="J24" s="750">
        <f t="shared" si="2"/>
        <v>0</v>
      </c>
      <c r="K24" s="750">
        <f t="shared" si="2"/>
        <v>0</v>
      </c>
      <c r="L24" s="750">
        <f t="shared" si="2"/>
        <v>0</v>
      </c>
      <c r="M24" s="750">
        <f t="shared" si="2"/>
        <v>0</v>
      </c>
      <c r="N24" s="750">
        <f t="shared" si="2"/>
        <v>0</v>
      </c>
      <c r="O24" s="931" t="e">
        <f t="shared" si="2"/>
        <v>#DIV/0!</v>
      </c>
    </row>
    <row r="25" spans="1:15" ht="13.9" customHeight="1" thickBot="1" x14ac:dyDescent="0.25">
      <c r="A25" s="756"/>
      <c r="B25" s="757"/>
      <c r="C25" s="757"/>
      <c r="D25" s="757"/>
      <c r="E25" s="757"/>
      <c r="F25" s="757"/>
      <c r="G25" s="758"/>
      <c r="H25" s="751"/>
      <c r="I25" s="751"/>
      <c r="J25" s="751"/>
      <c r="K25" s="751"/>
      <c r="L25" s="751"/>
      <c r="M25" s="751"/>
      <c r="N25" s="751"/>
      <c r="O25" s="932"/>
    </row>
    <row r="26" spans="1:15" ht="13.5" thickTop="1" x14ac:dyDescent="0.2">
      <c r="A26" s="39"/>
      <c r="B26" s="39"/>
      <c r="C26" s="39"/>
      <c r="L26" s="136" t="s">
        <v>322</v>
      </c>
      <c r="N26" s="136" t="s">
        <v>323</v>
      </c>
    </row>
    <row r="27" spans="1:15" ht="13.5" thickBot="1" x14ac:dyDescent="0.25">
      <c r="A27" s="39"/>
      <c r="B27" s="39"/>
      <c r="C27" s="39"/>
    </row>
    <row r="28" spans="1:15" ht="13.5" thickTop="1" x14ac:dyDescent="0.2">
      <c r="A28" s="875" t="s">
        <v>324</v>
      </c>
      <c r="B28" s="876"/>
      <c r="C28" s="876"/>
      <c r="D28" s="876"/>
      <c r="E28" s="876"/>
      <c r="F28" s="876"/>
      <c r="G28" s="876"/>
      <c r="H28" s="876"/>
      <c r="I28" s="876"/>
      <c r="J28" s="876"/>
      <c r="K28" s="876"/>
      <c r="L28" s="876"/>
      <c r="M28" s="876"/>
      <c r="N28" s="876"/>
      <c r="O28" s="877"/>
    </row>
    <row r="29" spans="1:15" ht="13.5" thickBot="1" x14ac:dyDescent="0.25">
      <c r="A29" s="878"/>
      <c r="B29" s="879"/>
      <c r="C29" s="879"/>
      <c r="D29" s="879"/>
      <c r="E29" s="879"/>
      <c r="F29" s="879"/>
      <c r="G29" s="879"/>
      <c r="H29" s="879"/>
      <c r="I29" s="879"/>
      <c r="J29" s="879"/>
      <c r="K29" s="879"/>
      <c r="L29" s="879"/>
      <c r="M29" s="879"/>
      <c r="N29" s="879"/>
      <c r="O29" s="880"/>
    </row>
    <row r="30" spans="1:15" ht="14.25" thickTop="1" thickBot="1" x14ac:dyDescent="0.25">
      <c r="A30" s="881" t="s">
        <v>243</v>
      </c>
      <c r="B30" s="882"/>
      <c r="C30" s="882"/>
      <c r="D30" s="882"/>
      <c r="E30" s="882"/>
      <c r="F30" s="882"/>
      <c r="G30" s="908"/>
      <c r="H30" s="928" t="s">
        <v>309</v>
      </c>
      <c r="I30" s="928"/>
      <c r="J30" s="928"/>
      <c r="K30" s="928"/>
      <c r="L30" s="916" t="s">
        <v>325</v>
      </c>
      <c r="M30" s="916" t="s">
        <v>326</v>
      </c>
      <c r="N30" s="916" t="s">
        <v>327</v>
      </c>
      <c r="O30" s="916" t="s">
        <v>328</v>
      </c>
    </row>
    <row r="31" spans="1:15" ht="13.5" thickTop="1" x14ac:dyDescent="0.2">
      <c r="A31" s="885"/>
      <c r="B31" s="886"/>
      <c r="C31" s="886"/>
      <c r="D31" s="886"/>
      <c r="E31" s="886"/>
      <c r="F31" s="886"/>
      <c r="G31" s="909"/>
      <c r="H31" s="916" t="s">
        <v>329</v>
      </c>
      <c r="I31" s="916" t="s">
        <v>330</v>
      </c>
      <c r="J31" s="916" t="s">
        <v>331</v>
      </c>
      <c r="K31" s="916" t="s">
        <v>332</v>
      </c>
      <c r="L31" s="933"/>
      <c r="M31" s="933"/>
      <c r="N31" s="933"/>
      <c r="O31" s="933"/>
    </row>
    <row r="32" spans="1:15" x14ac:dyDescent="0.2">
      <c r="A32" s="885"/>
      <c r="B32" s="886"/>
      <c r="C32" s="886"/>
      <c r="D32" s="886"/>
      <c r="E32" s="886"/>
      <c r="F32" s="886"/>
      <c r="G32" s="909"/>
      <c r="H32" s="933"/>
      <c r="I32" s="933"/>
      <c r="J32" s="933"/>
      <c r="K32" s="933"/>
      <c r="L32" s="933"/>
      <c r="M32" s="933"/>
      <c r="N32" s="933"/>
      <c r="O32" s="933"/>
    </row>
    <row r="33" spans="1:15" x14ac:dyDescent="0.2">
      <c r="A33" s="885"/>
      <c r="B33" s="886"/>
      <c r="C33" s="886"/>
      <c r="D33" s="886"/>
      <c r="E33" s="886"/>
      <c r="F33" s="886"/>
      <c r="G33" s="909"/>
      <c r="H33" s="933"/>
      <c r="I33" s="933"/>
      <c r="J33" s="933"/>
      <c r="K33" s="933"/>
      <c r="L33" s="933"/>
      <c r="M33" s="933"/>
      <c r="N33" s="933"/>
      <c r="O33" s="933"/>
    </row>
    <row r="34" spans="1:15" ht="13.5" thickBot="1" x14ac:dyDescent="0.25">
      <c r="A34" s="910"/>
      <c r="B34" s="911"/>
      <c r="C34" s="911"/>
      <c r="D34" s="911"/>
      <c r="E34" s="911"/>
      <c r="F34" s="911"/>
      <c r="G34" s="912"/>
      <c r="H34" s="934"/>
      <c r="I34" s="934"/>
      <c r="J34" s="934"/>
      <c r="K34" s="934"/>
      <c r="L34" s="934"/>
      <c r="M34" s="934"/>
      <c r="N34" s="934"/>
      <c r="O34" s="934"/>
    </row>
    <row r="35" spans="1:15" ht="13.5" thickTop="1" x14ac:dyDescent="0.2">
      <c r="A35" s="913"/>
      <c r="B35" s="914"/>
      <c r="C35" s="914"/>
      <c r="D35" s="914"/>
      <c r="E35" s="914"/>
      <c r="F35" s="914"/>
      <c r="G35" s="915"/>
      <c r="H35" s="219"/>
      <c r="I35" s="219"/>
      <c r="J35" s="219"/>
      <c r="K35" s="219"/>
      <c r="L35" s="219"/>
      <c r="M35" s="219"/>
      <c r="N35" s="219"/>
      <c r="O35" s="220"/>
    </row>
    <row r="36" spans="1:15" x14ac:dyDescent="0.2">
      <c r="A36" s="118">
        <v>1</v>
      </c>
      <c r="B36" s="763" t="s">
        <v>253</v>
      </c>
      <c r="C36" s="763"/>
      <c r="D36" s="763"/>
      <c r="E36" s="763"/>
      <c r="F36" s="763"/>
      <c r="G36" s="764"/>
      <c r="H36" s="221"/>
      <c r="I36" s="221"/>
      <c r="J36" s="221"/>
      <c r="K36" s="222">
        <v>0</v>
      </c>
      <c r="L36" s="216">
        <f>'7. Unpaid Losses &amp; LAE'!M36</f>
        <v>0</v>
      </c>
      <c r="M36" s="221"/>
      <c r="N36" s="222">
        <f>+K36+L36-M36</f>
        <v>0</v>
      </c>
      <c r="O36" s="293" t="e">
        <f>+N36/'3. Statement of Income and C&amp;S'!F10</f>
        <v>#DIV/0!</v>
      </c>
    </row>
    <row r="37" spans="1:15" x14ac:dyDescent="0.2">
      <c r="A37" s="118">
        <v>2</v>
      </c>
      <c r="B37" s="763" t="s">
        <v>254</v>
      </c>
      <c r="C37" s="763"/>
      <c r="D37" s="763"/>
      <c r="E37" s="763"/>
      <c r="F37" s="763"/>
      <c r="G37" s="764"/>
      <c r="H37" s="221"/>
      <c r="I37" s="221"/>
      <c r="J37" s="221"/>
      <c r="K37" s="222">
        <v>0</v>
      </c>
      <c r="L37" s="216">
        <f>'7. Unpaid Losses &amp; LAE'!M37</f>
        <v>0</v>
      </c>
      <c r="M37" s="221"/>
      <c r="N37" s="222">
        <f t="shared" ref="N37:N41" si="3">+K37+L37-M37</f>
        <v>0</v>
      </c>
      <c r="O37" s="293" t="e">
        <f>+N37/'3. Statement of Income and C&amp;S'!F10</f>
        <v>#DIV/0!</v>
      </c>
    </row>
    <row r="38" spans="1:15" x14ac:dyDescent="0.2">
      <c r="A38" s="118">
        <v>3</v>
      </c>
      <c r="B38" s="763" t="s">
        <v>255</v>
      </c>
      <c r="C38" s="763"/>
      <c r="D38" s="763"/>
      <c r="E38" s="763"/>
      <c r="F38" s="763"/>
      <c r="G38" s="764"/>
      <c r="H38" s="221"/>
      <c r="I38" s="221"/>
      <c r="J38" s="221"/>
      <c r="K38" s="222">
        <v>0</v>
      </c>
      <c r="L38" s="216">
        <f>'7. Unpaid Losses &amp; LAE'!M38</f>
        <v>0</v>
      </c>
      <c r="M38" s="221"/>
      <c r="N38" s="222">
        <f t="shared" si="3"/>
        <v>0</v>
      </c>
      <c r="O38" s="293" t="e">
        <f>+N38/'3. Statement of Income and C&amp;S'!F10</f>
        <v>#DIV/0!</v>
      </c>
    </row>
    <row r="39" spans="1:15" x14ac:dyDescent="0.2">
      <c r="A39" s="118">
        <v>4</v>
      </c>
      <c r="B39" s="523" t="s">
        <v>474</v>
      </c>
      <c r="C39" s="523"/>
      <c r="D39" s="523"/>
      <c r="E39" s="523"/>
      <c r="F39" s="523"/>
      <c r="G39" s="759"/>
      <c r="H39" s="221"/>
      <c r="I39" s="221"/>
      <c r="J39" s="221"/>
      <c r="K39" s="222">
        <v>0</v>
      </c>
      <c r="L39" s="216">
        <f>'7. Unpaid Losses &amp; LAE'!M39</f>
        <v>0</v>
      </c>
      <c r="M39" s="221"/>
      <c r="N39" s="222">
        <f t="shared" si="3"/>
        <v>0</v>
      </c>
      <c r="O39" s="293" t="e">
        <f>+N39/'3. Statement of Income and C&amp;S'!F10</f>
        <v>#DIV/0!</v>
      </c>
    </row>
    <row r="40" spans="1:15" x14ac:dyDescent="0.2">
      <c r="A40" s="118">
        <v>5</v>
      </c>
      <c r="B40" s="607" t="s">
        <v>473</v>
      </c>
      <c r="C40" s="607"/>
      <c r="D40" s="607"/>
      <c r="E40" s="607"/>
      <c r="F40" s="607"/>
      <c r="G40" s="760"/>
      <c r="H40" s="221"/>
      <c r="I40" s="221"/>
      <c r="J40" s="221"/>
      <c r="K40" s="222">
        <v>0</v>
      </c>
      <c r="L40" s="216">
        <f>'7. Unpaid Losses &amp; LAE'!M40</f>
        <v>0</v>
      </c>
      <c r="M40" s="221"/>
      <c r="N40" s="222">
        <f t="shared" si="3"/>
        <v>0</v>
      </c>
      <c r="O40" s="293" t="e">
        <f>+N40/'3. Statement of Income and C&amp;S'!F10</f>
        <v>#DIV/0!</v>
      </c>
    </row>
    <row r="41" spans="1:15" ht="14.45" customHeight="1" x14ac:dyDescent="0.2">
      <c r="A41" s="118">
        <v>6</v>
      </c>
      <c r="B41" s="524" t="s">
        <v>475</v>
      </c>
      <c r="C41" s="524"/>
      <c r="D41" s="524"/>
      <c r="E41" s="524"/>
      <c r="F41" s="524"/>
      <c r="G41" s="935"/>
      <c r="H41" s="221"/>
      <c r="I41" s="221"/>
      <c r="J41" s="221"/>
      <c r="K41" s="222">
        <v>0</v>
      </c>
      <c r="L41" s="216">
        <f>'7. Unpaid Losses &amp; LAE'!M41</f>
        <v>0</v>
      </c>
      <c r="M41" s="221"/>
      <c r="N41" s="222">
        <f t="shared" si="3"/>
        <v>0</v>
      </c>
      <c r="O41" s="293" t="e">
        <f>+N41/'3. Statement of Income and C&amp;S'!F10</f>
        <v>#DIV/0!</v>
      </c>
    </row>
    <row r="42" spans="1:15" x14ac:dyDescent="0.2">
      <c r="A42" s="283">
        <v>7</v>
      </c>
      <c r="B42" s="761" t="s">
        <v>256</v>
      </c>
      <c r="C42" s="761"/>
      <c r="D42" s="761"/>
      <c r="E42" s="761"/>
      <c r="F42" s="761"/>
      <c r="G42" s="762"/>
      <c r="H42" s="280"/>
      <c r="I42" s="280"/>
      <c r="J42" s="280"/>
      <c r="K42" s="281"/>
      <c r="L42" s="282"/>
      <c r="M42" s="280"/>
      <c r="N42" s="281"/>
      <c r="O42" s="295"/>
    </row>
    <row r="43" spans="1:15" x14ac:dyDescent="0.2">
      <c r="A43" s="217" t="s">
        <v>477</v>
      </c>
      <c r="B43" s="865" t="s">
        <v>476</v>
      </c>
      <c r="C43" s="865"/>
      <c r="D43" s="865"/>
      <c r="E43" s="865"/>
      <c r="F43" s="865"/>
      <c r="G43" s="866"/>
      <c r="H43" s="223"/>
      <c r="I43" s="223"/>
      <c r="J43" s="223"/>
      <c r="K43" s="222">
        <v>0</v>
      </c>
      <c r="L43" s="216">
        <f>'7. Unpaid Losses &amp; LAE'!M43</f>
        <v>0</v>
      </c>
      <c r="M43" s="223"/>
      <c r="N43" s="222">
        <f t="shared" ref="N43:N46" si="4">+K43+L43-M43</f>
        <v>0</v>
      </c>
      <c r="O43" s="293" t="e">
        <f>+N43/'3. Statement of Income and C&amp;S'!F10</f>
        <v>#DIV/0!</v>
      </c>
    </row>
    <row r="44" spans="1:15" x14ac:dyDescent="0.2">
      <c r="A44" s="217" t="s">
        <v>319</v>
      </c>
      <c r="B44" s="865" t="s">
        <v>476</v>
      </c>
      <c r="C44" s="865"/>
      <c r="D44" s="865"/>
      <c r="E44" s="865"/>
      <c r="F44" s="865"/>
      <c r="G44" s="866"/>
      <c r="H44" s="223"/>
      <c r="I44" s="223"/>
      <c r="J44" s="223"/>
      <c r="K44" s="222">
        <v>0</v>
      </c>
      <c r="L44" s="216">
        <f>'7. Unpaid Losses &amp; LAE'!M44</f>
        <v>0</v>
      </c>
      <c r="M44" s="223"/>
      <c r="N44" s="222">
        <f t="shared" si="4"/>
        <v>0</v>
      </c>
      <c r="O44" s="293" t="e">
        <f>+N44/'3. Statement of Income and C&amp;S'!F10</f>
        <v>#DIV/0!</v>
      </c>
    </row>
    <row r="45" spans="1:15" ht="14.45" customHeight="1" x14ac:dyDescent="0.2">
      <c r="A45" s="284" t="s">
        <v>320</v>
      </c>
      <c r="B45" s="929"/>
      <c r="C45" s="929"/>
      <c r="D45" s="929"/>
      <c r="E45" s="929"/>
      <c r="F45" s="929"/>
      <c r="G45" s="930"/>
      <c r="H45" s="223"/>
      <c r="I45" s="223"/>
      <c r="J45" s="223"/>
      <c r="K45" s="222">
        <v>0</v>
      </c>
      <c r="L45" s="216">
        <f>'7. Unpaid Losses &amp; LAE'!M45</f>
        <v>0</v>
      </c>
      <c r="M45" s="223"/>
      <c r="N45" s="222">
        <f t="shared" si="4"/>
        <v>0</v>
      </c>
      <c r="O45" s="293" t="e">
        <f>+N45/'3. Statement of Income and C&amp;S'!F10</f>
        <v>#DIV/0!</v>
      </c>
    </row>
    <row r="46" spans="1:15" ht="13.5" thickBot="1" x14ac:dyDescent="0.25">
      <c r="A46" s="218" t="s">
        <v>321</v>
      </c>
      <c r="B46" s="865" t="s">
        <v>476</v>
      </c>
      <c r="C46" s="865"/>
      <c r="D46" s="865"/>
      <c r="E46" s="865"/>
      <c r="F46" s="865"/>
      <c r="G46" s="866"/>
      <c r="H46" s="223"/>
      <c r="I46" s="223"/>
      <c r="J46" s="223"/>
      <c r="K46" s="222">
        <v>0</v>
      </c>
      <c r="L46" s="216">
        <f>'7. Unpaid Losses &amp; LAE'!M46</f>
        <v>0</v>
      </c>
      <c r="M46" s="223"/>
      <c r="N46" s="222">
        <f t="shared" si="4"/>
        <v>0</v>
      </c>
      <c r="O46" s="293" t="e">
        <f>+N46/'3. Statement of Income and C&amp;S'!F10</f>
        <v>#DIV/0!</v>
      </c>
    </row>
    <row r="47" spans="1:15" ht="13.5" thickTop="1" x14ac:dyDescent="0.2">
      <c r="A47" s="898" t="s">
        <v>289</v>
      </c>
      <c r="B47" s="754"/>
      <c r="C47" s="754"/>
      <c r="D47" s="754"/>
      <c r="E47" s="754"/>
      <c r="F47" s="754"/>
      <c r="G47" s="755"/>
      <c r="H47" s="873">
        <v>0</v>
      </c>
      <c r="I47" s="873">
        <v>0</v>
      </c>
      <c r="J47" s="873">
        <v>0</v>
      </c>
      <c r="K47" s="873">
        <v>0</v>
      </c>
      <c r="L47" s="873">
        <f>SUM(L36:L46)</f>
        <v>0</v>
      </c>
      <c r="M47" s="873">
        <v>0</v>
      </c>
      <c r="N47" s="873">
        <f>SUM(N36:N46)</f>
        <v>0</v>
      </c>
      <c r="O47" s="936" t="e">
        <f>SUM(O36:O46)</f>
        <v>#DIV/0!</v>
      </c>
    </row>
    <row r="48" spans="1:15" ht="13.5" thickBot="1" x14ac:dyDescent="0.25">
      <c r="A48" s="756"/>
      <c r="B48" s="757"/>
      <c r="C48" s="757"/>
      <c r="D48" s="757"/>
      <c r="E48" s="757"/>
      <c r="F48" s="757"/>
      <c r="G48" s="758"/>
      <c r="H48" s="874"/>
      <c r="I48" s="874"/>
      <c r="J48" s="874"/>
      <c r="K48" s="874"/>
      <c r="L48" s="874"/>
      <c r="M48" s="874"/>
      <c r="N48" s="874"/>
      <c r="O48" s="937"/>
    </row>
    <row r="49" spans="12:15" ht="13.5" thickTop="1" x14ac:dyDescent="0.2">
      <c r="L49" s="136" t="s">
        <v>333</v>
      </c>
      <c r="N49" s="136" t="s">
        <v>334</v>
      </c>
    </row>
    <row r="50" spans="12:15" x14ac:dyDescent="0.2">
      <c r="L50" s="136"/>
    </row>
    <row r="51" spans="12:15" x14ac:dyDescent="0.2">
      <c r="O51" s="263"/>
    </row>
  </sheetData>
  <mergeCells count="68">
    <mergeCell ref="L47:L48"/>
    <mergeCell ref="M47:M48"/>
    <mergeCell ref="N47:N48"/>
    <mergeCell ref="O47:O48"/>
    <mergeCell ref="B45:G45"/>
    <mergeCell ref="B46:G46"/>
    <mergeCell ref="A47:G48"/>
    <mergeCell ref="H47:H48"/>
    <mergeCell ref="I47:I48"/>
    <mergeCell ref="J47:J48"/>
    <mergeCell ref="K47:K48"/>
    <mergeCell ref="B39:G39"/>
    <mergeCell ref="B40:G40"/>
    <mergeCell ref="B42:G42"/>
    <mergeCell ref="B43:G43"/>
    <mergeCell ref="B44:G44"/>
    <mergeCell ref="B41:G41"/>
    <mergeCell ref="J31:J34"/>
    <mergeCell ref="K31:K34"/>
    <mergeCell ref="A35:G35"/>
    <mergeCell ref="B36:G36"/>
    <mergeCell ref="B37:G37"/>
    <mergeCell ref="B18:G18"/>
    <mergeCell ref="B38:G38"/>
    <mergeCell ref="O24:O25"/>
    <mergeCell ref="A28:O29"/>
    <mergeCell ref="A30:G34"/>
    <mergeCell ref="H30:K30"/>
    <mergeCell ref="L30:L34"/>
    <mergeCell ref="M30:M34"/>
    <mergeCell ref="N30:N34"/>
    <mergeCell ref="O30:O34"/>
    <mergeCell ref="H31:H34"/>
    <mergeCell ref="I31:I34"/>
    <mergeCell ref="I24:I25"/>
    <mergeCell ref="J24:J25"/>
    <mergeCell ref="K24:K25"/>
    <mergeCell ref="L24:L25"/>
    <mergeCell ref="N24:N25"/>
    <mergeCell ref="B19:G19"/>
    <mergeCell ref="B20:G20"/>
    <mergeCell ref="B21:G21"/>
    <mergeCell ref="B23:G23"/>
    <mergeCell ref="A24:G25"/>
    <mergeCell ref="H24:H25"/>
    <mergeCell ref="B22:G22"/>
    <mergeCell ref="M24:M25"/>
    <mergeCell ref="A12:G12"/>
    <mergeCell ref="A8:G11"/>
    <mergeCell ref="H8:K8"/>
    <mergeCell ref="L8:L11"/>
    <mergeCell ref="M8:M11"/>
    <mergeCell ref="B17:G17"/>
    <mergeCell ref="B13:G13"/>
    <mergeCell ref="B14:G14"/>
    <mergeCell ref="B15:G15"/>
    <mergeCell ref="B16:G16"/>
    <mergeCell ref="O8:O11"/>
    <mergeCell ref="H9:H11"/>
    <mergeCell ref="A1:E1"/>
    <mergeCell ref="F1:H1"/>
    <mergeCell ref="A2:O2"/>
    <mergeCell ref="A3:O4"/>
    <mergeCell ref="A6:O7"/>
    <mergeCell ref="I9:I11"/>
    <mergeCell ref="J9:J11"/>
    <mergeCell ref="K9:K11"/>
    <mergeCell ref="N8:N11"/>
  </mergeCells>
  <printOptions horizontalCentered="1" verticalCentered="1"/>
  <pageMargins left="0.5" right="0.5" top="0.75" bottom="0.75" header="0.3" footer="0.3"/>
  <pageSetup paperSize="5" scale="7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pageSetUpPr fitToPage="1"/>
  </sheetPr>
  <dimension ref="A1:V52"/>
  <sheetViews>
    <sheetView showGridLines="0" workbookViewId="0">
      <selection activeCell="S8" sqref="S8:T9"/>
    </sheetView>
  </sheetViews>
  <sheetFormatPr defaultColWidth="8.85546875" defaultRowHeight="12.75" x14ac:dyDescent="0.2"/>
  <cols>
    <col min="1" max="1" width="8.85546875" style="27"/>
    <col min="2" max="2" width="7.85546875" style="27" customWidth="1"/>
    <col min="3" max="22" width="7" style="27" customWidth="1"/>
    <col min="23" max="16384" width="8.85546875" style="27"/>
  </cols>
  <sheetData>
    <row r="1" spans="1:22" x14ac:dyDescent="0.2">
      <c r="A1" s="292" t="s">
        <v>32</v>
      </c>
      <c r="B1" s="292"/>
      <c r="C1" s="292"/>
      <c r="D1" s="292"/>
      <c r="E1" s="292"/>
      <c r="F1" s="942" t="str">
        <f>'Title Page'!$A$6</f>
        <v>12/31/20XX</v>
      </c>
      <c r="G1" s="942"/>
      <c r="H1" s="942"/>
      <c r="I1" s="285"/>
      <c r="J1" s="292"/>
      <c r="K1" s="292"/>
      <c r="L1" s="292"/>
      <c r="M1" s="292"/>
      <c r="N1" s="262"/>
      <c r="R1" s="212"/>
      <c r="S1" s="212"/>
      <c r="T1" s="212"/>
      <c r="U1" s="212"/>
      <c r="V1" s="108" t="s">
        <v>335</v>
      </c>
    </row>
    <row r="2" spans="1:22"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2" ht="13.5" thickTop="1" x14ac:dyDescent="0.2">
      <c r="A3" s="771" t="s">
        <v>336</v>
      </c>
      <c r="B3" s="773"/>
      <c r="C3" s="773"/>
      <c r="D3" s="773"/>
      <c r="E3" s="773"/>
      <c r="F3" s="773"/>
      <c r="G3" s="773"/>
      <c r="H3" s="773"/>
      <c r="I3" s="773"/>
      <c r="J3" s="773"/>
      <c r="K3" s="773"/>
      <c r="L3" s="773"/>
      <c r="M3" s="773"/>
      <c r="N3" s="773"/>
      <c r="O3" s="773"/>
      <c r="P3" s="773"/>
      <c r="Q3" s="773"/>
      <c r="R3" s="773"/>
      <c r="S3" s="773"/>
      <c r="T3" s="773"/>
      <c r="U3" s="773"/>
      <c r="V3" s="774"/>
    </row>
    <row r="4" spans="1:22" x14ac:dyDescent="0.2">
      <c r="A4" s="943"/>
      <c r="B4" s="944"/>
      <c r="C4" s="944"/>
      <c r="D4" s="944"/>
      <c r="E4" s="944"/>
      <c r="F4" s="944"/>
      <c r="G4" s="944"/>
      <c r="H4" s="944"/>
      <c r="I4" s="944"/>
      <c r="J4" s="944"/>
      <c r="K4" s="944"/>
      <c r="L4" s="944"/>
      <c r="M4" s="944"/>
      <c r="N4" s="944"/>
      <c r="O4" s="944"/>
      <c r="P4" s="944"/>
      <c r="Q4" s="944"/>
      <c r="R4" s="944"/>
      <c r="S4" s="944"/>
      <c r="T4" s="944"/>
      <c r="U4" s="944"/>
      <c r="V4" s="945"/>
    </row>
    <row r="5" spans="1:22" ht="13.5" thickBot="1" x14ac:dyDescent="0.25">
      <c r="A5" s="775"/>
      <c r="B5" s="776"/>
      <c r="C5" s="776"/>
      <c r="D5" s="776"/>
      <c r="E5" s="776"/>
      <c r="F5" s="776"/>
      <c r="G5" s="776"/>
      <c r="H5" s="776"/>
      <c r="I5" s="776"/>
      <c r="J5" s="776"/>
      <c r="K5" s="776"/>
      <c r="L5" s="776"/>
      <c r="M5" s="776"/>
      <c r="N5" s="776"/>
      <c r="O5" s="776"/>
      <c r="P5" s="776"/>
      <c r="Q5" s="776"/>
      <c r="R5" s="776"/>
      <c r="S5" s="776"/>
      <c r="T5" s="776"/>
      <c r="U5" s="776"/>
      <c r="V5" s="777"/>
    </row>
    <row r="6" spans="1:22" s="141" customFormat="1" ht="14.25"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row>
    <row r="7" spans="1:22" ht="14.2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2"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2"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2" ht="13.5" thickTop="1" x14ac:dyDescent="0.2">
      <c r="A10" s="955" t="str">
        <f>$C$8</f>
        <v>2012 &amp; PRIOR</v>
      </c>
      <c r="B10" s="961"/>
      <c r="C10" s="959">
        <v>0</v>
      </c>
      <c r="D10" s="960"/>
      <c r="E10" s="959">
        <v>0</v>
      </c>
      <c r="F10" s="960"/>
      <c r="G10" s="959">
        <v>0</v>
      </c>
      <c r="H10" s="960"/>
      <c r="I10" s="959">
        <v>0</v>
      </c>
      <c r="J10" s="960"/>
      <c r="K10" s="959">
        <v>0</v>
      </c>
      <c r="L10" s="960"/>
      <c r="M10" s="959">
        <v>0</v>
      </c>
      <c r="N10" s="960"/>
      <c r="O10" s="959">
        <v>0</v>
      </c>
      <c r="P10" s="960"/>
      <c r="Q10" s="959">
        <v>0</v>
      </c>
      <c r="R10" s="960"/>
      <c r="S10" s="959">
        <v>0</v>
      </c>
      <c r="T10" s="960"/>
      <c r="U10" s="959">
        <v>0</v>
      </c>
      <c r="V10" s="960"/>
    </row>
    <row r="11" spans="1:22" x14ac:dyDescent="0.2">
      <c r="A11" s="955">
        <f>$E$8</f>
        <v>2013</v>
      </c>
      <c r="B11" s="956"/>
      <c r="C11" s="957"/>
      <c r="D11" s="958"/>
      <c r="E11" s="959">
        <v>0</v>
      </c>
      <c r="F11" s="960"/>
      <c r="G11" s="959">
        <v>0</v>
      </c>
      <c r="H11" s="960"/>
      <c r="I11" s="959">
        <v>0</v>
      </c>
      <c r="J11" s="960"/>
      <c r="K11" s="959">
        <v>0</v>
      </c>
      <c r="L11" s="960"/>
      <c r="M11" s="959">
        <v>0</v>
      </c>
      <c r="N11" s="960"/>
      <c r="O11" s="959">
        <v>0</v>
      </c>
      <c r="P11" s="960"/>
      <c r="Q11" s="959">
        <v>0</v>
      </c>
      <c r="R11" s="960"/>
      <c r="S11" s="959">
        <v>0</v>
      </c>
      <c r="T11" s="960"/>
      <c r="U11" s="959">
        <v>0</v>
      </c>
      <c r="V11" s="960"/>
    </row>
    <row r="12" spans="1:22" x14ac:dyDescent="0.2">
      <c r="A12" s="955">
        <f>$G$8</f>
        <v>2014</v>
      </c>
      <c r="B12" s="956"/>
      <c r="C12" s="957"/>
      <c r="D12" s="958"/>
      <c r="E12" s="957"/>
      <c r="F12" s="958"/>
      <c r="G12" s="959">
        <v>0</v>
      </c>
      <c r="H12" s="960"/>
      <c r="I12" s="959">
        <v>0</v>
      </c>
      <c r="J12" s="960"/>
      <c r="K12" s="959">
        <v>0</v>
      </c>
      <c r="L12" s="960"/>
      <c r="M12" s="959">
        <v>0</v>
      </c>
      <c r="N12" s="960"/>
      <c r="O12" s="959">
        <v>0</v>
      </c>
      <c r="P12" s="960"/>
      <c r="Q12" s="959">
        <v>0</v>
      </c>
      <c r="R12" s="960"/>
      <c r="S12" s="959">
        <v>0</v>
      </c>
      <c r="T12" s="960"/>
      <c r="U12" s="959">
        <v>0</v>
      </c>
      <c r="V12" s="960"/>
    </row>
    <row r="13" spans="1:22" x14ac:dyDescent="0.2">
      <c r="A13" s="955">
        <f>$I$8</f>
        <v>2015</v>
      </c>
      <c r="B13" s="956"/>
      <c r="C13" s="957"/>
      <c r="D13" s="958"/>
      <c r="E13" s="957"/>
      <c r="F13" s="958"/>
      <c r="G13" s="957"/>
      <c r="H13" s="958"/>
      <c r="I13" s="959">
        <v>0</v>
      </c>
      <c r="J13" s="960"/>
      <c r="K13" s="959">
        <v>0</v>
      </c>
      <c r="L13" s="960"/>
      <c r="M13" s="959">
        <v>0</v>
      </c>
      <c r="N13" s="960"/>
      <c r="O13" s="959">
        <v>0</v>
      </c>
      <c r="P13" s="960"/>
      <c r="Q13" s="959">
        <v>0</v>
      </c>
      <c r="R13" s="960"/>
      <c r="S13" s="959">
        <v>0</v>
      </c>
      <c r="T13" s="960"/>
      <c r="U13" s="959">
        <v>0</v>
      </c>
      <c r="V13" s="960"/>
    </row>
    <row r="14" spans="1:22" x14ac:dyDescent="0.2">
      <c r="A14" s="955">
        <f>$K$8</f>
        <v>2016</v>
      </c>
      <c r="B14" s="956"/>
      <c r="C14" s="957"/>
      <c r="D14" s="958"/>
      <c r="E14" s="957"/>
      <c r="F14" s="958"/>
      <c r="G14" s="957"/>
      <c r="H14" s="958"/>
      <c r="I14" s="957"/>
      <c r="J14" s="958"/>
      <c r="K14" s="959">
        <v>0</v>
      </c>
      <c r="L14" s="960"/>
      <c r="M14" s="959">
        <v>0</v>
      </c>
      <c r="N14" s="960"/>
      <c r="O14" s="959">
        <v>0</v>
      </c>
      <c r="P14" s="960"/>
      <c r="Q14" s="959">
        <v>0</v>
      </c>
      <c r="R14" s="960"/>
      <c r="S14" s="959">
        <v>0</v>
      </c>
      <c r="T14" s="960"/>
      <c r="U14" s="959">
        <v>0</v>
      </c>
      <c r="V14" s="960"/>
    </row>
    <row r="15" spans="1:22" x14ac:dyDescent="0.2">
      <c r="A15" s="955">
        <f>$M$8</f>
        <v>2017</v>
      </c>
      <c r="B15" s="956"/>
      <c r="C15" s="957"/>
      <c r="D15" s="958"/>
      <c r="E15" s="957"/>
      <c r="F15" s="958"/>
      <c r="G15" s="957"/>
      <c r="H15" s="958"/>
      <c r="I15" s="957"/>
      <c r="J15" s="958"/>
      <c r="K15" s="957"/>
      <c r="L15" s="958"/>
      <c r="M15" s="959">
        <v>0</v>
      </c>
      <c r="N15" s="960"/>
      <c r="O15" s="959">
        <v>0</v>
      </c>
      <c r="P15" s="960"/>
      <c r="Q15" s="959">
        <v>0</v>
      </c>
      <c r="R15" s="960"/>
      <c r="S15" s="959">
        <v>0</v>
      </c>
      <c r="T15" s="960"/>
      <c r="U15" s="959">
        <v>0</v>
      </c>
      <c r="V15" s="960"/>
    </row>
    <row r="16" spans="1:22" x14ac:dyDescent="0.2">
      <c r="A16" s="955">
        <f>$O$8</f>
        <v>2018</v>
      </c>
      <c r="B16" s="956"/>
      <c r="C16" s="957"/>
      <c r="D16" s="958"/>
      <c r="E16" s="957"/>
      <c r="F16" s="958"/>
      <c r="G16" s="957"/>
      <c r="H16" s="958"/>
      <c r="I16" s="957"/>
      <c r="J16" s="958"/>
      <c r="K16" s="957"/>
      <c r="L16" s="958"/>
      <c r="M16" s="957"/>
      <c r="N16" s="958"/>
      <c r="O16" s="959">
        <v>0</v>
      </c>
      <c r="P16" s="960"/>
      <c r="Q16" s="959">
        <v>0</v>
      </c>
      <c r="R16" s="960"/>
      <c r="S16" s="959">
        <v>0</v>
      </c>
      <c r="T16" s="960"/>
      <c r="U16" s="959">
        <v>0</v>
      </c>
      <c r="V16" s="960"/>
    </row>
    <row r="17" spans="1:22" x14ac:dyDescent="0.2">
      <c r="A17" s="955">
        <f>$Q$8</f>
        <v>2019</v>
      </c>
      <c r="B17" s="956"/>
      <c r="C17" s="957"/>
      <c r="D17" s="958"/>
      <c r="E17" s="957"/>
      <c r="F17" s="958"/>
      <c r="G17" s="957"/>
      <c r="H17" s="958"/>
      <c r="I17" s="957"/>
      <c r="J17" s="958"/>
      <c r="K17" s="957"/>
      <c r="L17" s="958"/>
      <c r="M17" s="957"/>
      <c r="N17" s="958"/>
      <c r="O17" s="957"/>
      <c r="P17" s="958"/>
      <c r="Q17" s="959">
        <v>0</v>
      </c>
      <c r="R17" s="960"/>
      <c r="S17" s="959">
        <v>0</v>
      </c>
      <c r="T17" s="960"/>
      <c r="U17" s="959">
        <v>0</v>
      </c>
      <c r="V17" s="960"/>
    </row>
    <row r="18" spans="1:22" x14ac:dyDescent="0.2">
      <c r="A18" s="955">
        <f>$S$8</f>
        <v>2020</v>
      </c>
      <c r="B18" s="961"/>
      <c r="C18" s="957"/>
      <c r="D18" s="958"/>
      <c r="E18" s="957"/>
      <c r="F18" s="958"/>
      <c r="G18" s="957"/>
      <c r="H18" s="958"/>
      <c r="I18" s="957"/>
      <c r="J18" s="958"/>
      <c r="K18" s="957"/>
      <c r="L18" s="958"/>
      <c r="M18" s="957"/>
      <c r="N18" s="958"/>
      <c r="O18" s="957"/>
      <c r="P18" s="958"/>
      <c r="Q18" s="957"/>
      <c r="R18" s="958"/>
      <c r="S18" s="959">
        <v>0</v>
      </c>
      <c r="T18" s="960"/>
      <c r="U18" s="959">
        <v>0</v>
      </c>
      <c r="V18" s="960"/>
    </row>
    <row r="19" spans="1:22" ht="13.5" thickBot="1" x14ac:dyDescent="0.25">
      <c r="A19" s="962">
        <f>$U$8</f>
        <v>2021</v>
      </c>
      <c r="B19" s="963"/>
      <c r="C19" s="964"/>
      <c r="D19" s="965"/>
      <c r="E19" s="964"/>
      <c r="F19" s="965"/>
      <c r="G19" s="964"/>
      <c r="H19" s="965"/>
      <c r="I19" s="964"/>
      <c r="J19" s="965"/>
      <c r="K19" s="964"/>
      <c r="L19" s="965"/>
      <c r="M19" s="964"/>
      <c r="N19" s="965"/>
      <c r="O19" s="964"/>
      <c r="P19" s="965"/>
      <c r="Q19" s="964"/>
      <c r="R19" s="965"/>
      <c r="S19" s="964"/>
      <c r="T19" s="965"/>
      <c r="U19" s="966">
        <v>0</v>
      </c>
      <c r="V19" s="967"/>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customHeight="1"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customHeight="1"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959">
        <v>0</v>
      </c>
      <c r="D26" s="960"/>
      <c r="E26" s="959">
        <v>0</v>
      </c>
      <c r="F26" s="960"/>
      <c r="G26" s="959">
        <v>0</v>
      </c>
      <c r="H26" s="960"/>
      <c r="I26" s="959">
        <v>0</v>
      </c>
      <c r="J26" s="960"/>
      <c r="K26" s="959">
        <v>0</v>
      </c>
      <c r="L26" s="960"/>
      <c r="M26" s="959">
        <v>0</v>
      </c>
      <c r="N26" s="960"/>
      <c r="O26" s="959">
        <v>0</v>
      </c>
      <c r="P26" s="960"/>
      <c r="Q26" s="959">
        <v>0</v>
      </c>
      <c r="R26" s="960"/>
      <c r="S26" s="959">
        <v>0</v>
      </c>
      <c r="T26" s="960"/>
      <c r="U26" s="959">
        <v>0</v>
      </c>
      <c r="V26" s="960"/>
    </row>
    <row r="27" spans="1:22" x14ac:dyDescent="0.2">
      <c r="A27" s="955">
        <f>$E$8</f>
        <v>2013</v>
      </c>
      <c r="B27" s="956"/>
      <c r="C27" s="957"/>
      <c r="D27" s="958"/>
      <c r="E27" s="959">
        <v>0</v>
      </c>
      <c r="F27" s="960"/>
      <c r="G27" s="959">
        <v>0</v>
      </c>
      <c r="H27" s="960"/>
      <c r="I27" s="959">
        <v>0</v>
      </c>
      <c r="J27" s="960"/>
      <c r="K27" s="959">
        <v>0</v>
      </c>
      <c r="L27" s="960"/>
      <c r="M27" s="959">
        <v>0</v>
      </c>
      <c r="N27" s="960"/>
      <c r="O27" s="959">
        <v>0</v>
      </c>
      <c r="P27" s="960"/>
      <c r="Q27" s="959">
        <v>0</v>
      </c>
      <c r="R27" s="960"/>
      <c r="S27" s="959">
        <v>0</v>
      </c>
      <c r="T27" s="960"/>
      <c r="U27" s="959">
        <v>0</v>
      </c>
      <c r="V27" s="960"/>
    </row>
    <row r="28" spans="1:22" x14ac:dyDescent="0.2">
      <c r="A28" s="955">
        <f>$G$8</f>
        <v>2014</v>
      </c>
      <c r="B28" s="956"/>
      <c r="C28" s="957"/>
      <c r="D28" s="958"/>
      <c r="E28" s="957"/>
      <c r="F28" s="958"/>
      <c r="G28" s="959">
        <v>0</v>
      </c>
      <c r="H28" s="960"/>
      <c r="I28" s="959">
        <v>0</v>
      </c>
      <c r="J28" s="960"/>
      <c r="K28" s="959">
        <v>0</v>
      </c>
      <c r="L28" s="960"/>
      <c r="M28" s="959">
        <v>0</v>
      </c>
      <c r="N28" s="960"/>
      <c r="O28" s="959">
        <v>0</v>
      </c>
      <c r="P28" s="960"/>
      <c r="Q28" s="959">
        <v>0</v>
      </c>
      <c r="R28" s="960"/>
      <c r="S28" s="959">
        <v>0</v>
      </c>
      <c r="T28" s="960"/>
      <c r="U28" s="959">
        <v>0</v>
      </c>
      <c r="V28" s="960"/>
    </row>
    <row r="29" spans="1:22" x14ac:dyDescent="0.2">
      <c r="A29" s="955">
        <f>$I$8</f>
        <v>2015</v>
      </c>
      <c r="B29" s="956"/>
      <c r="C29" s="957"/>
      <c r="D29" s="958"/>
      <c r="E29" s="957"/>
      <c r="F29" s="958"/>
      <c r="G29" s="957"/>
      <c r="H29" s="958"/>
      <c r="I29" s="959">
        <v>0</v>
      </c>
      <c r="J29" s="960"/>
      <c r="K29" s="959">
        <v>0</v>
      </c>
      <c r="L29" s="960"/>
      <c r="M29" s="959">
        <v>0</v>
      </c>
      <c r="N29" s="960"/>
      <c r="O29" s="959">
        <v>0</v>
      </c>
      <c r="P29" s="960"/>
      <c r="Q29" s="959">
        <v>0</v>
      </c>
      <c r="R29" s="960"/>
      <c r="S29" s="959">
        <v>0</v>
      </c>
      <c r="T29" s="960"/>
      <c r="U29" s="959">
        <v>0</v>
      </c>
      <c r="V29" s="960"/>
    </row>
    <row r="30" spans="1:22" x14ac:dyDescent="0.2">
      <c r="A30" s="955">
        <f>$K$8</f>
        <v>2016</v>
      </c>
      <c r="B30" s="956"/>
      <c r="C30" s="957"/>
      <c r="D30" s="958"/>
      <c r="E30" s="957"/>
      <c r="F30" s="958"/>
      <c r="G30" s="957"/>
      <c r="H30" s="958"/>
      <c r="I30" s="957"/>
      <c r="J30" s="958"/>
      <c r="K30" s="959">
        <v>0</v>
      </c>
      <c r="L30" s="960"/>
      <c r="M30" s="959">
        <v>0</v>
      </c>
      <c r="N30" s="960"/>
      <c r="O30" s="959">
        <v>0</v>
      </c>
      <c r="P30" s="960"/>
      <c r="Q30" s="959">
        <v>0</v>
      </c>
      <c r="R30" s="960"/>
      <c r="S30" s="959">
        <v>0</v>
      </c>
      <c r="T30" s="960"/>
      <c r="U30" s="959">
        <v>0</v>
      </c>
      <c r="V30" s="960"/>
    </row>
    <row r="31" spans="1:22" x14ac:dyDescent="0.2">
      <c r="A31" s="955">
        <f>$M$8</f>
        <v>2017</v>
      </c>
      <c r="B31" s="956"/>
      <c r="C31" s="957"/>
      <c r="D31" s="958"/>
      <c r="E31" s="957"/>
      <c r="F31" s="958"/>
      <c r="G31" s="957"/>
      <c r="H31" s="958"/>
      <c r="I31" s="957"/>
      <c r="J31" s="958"/>
      <c r="K31" s="957"/>
      <c r="L31" s="958"/>
      <c r="M31" s="959">
        <v>0</v>
      </c>
      <c r="N31" s="960"/>
      <c r="O31" s="959">
        <v>0</v>
      </c>
      <c r="P31" s="960"/>
      <c r="Q31" s="959">
        <v>0</v>
      </c>
      <c r="R31" s="960"/>
      <c r="S31" s="959">
        <v>0</v>
      </c>
      <c r="T31" s="960"/>
      <c r="U31" s="959">
        <v>0</v>
      </c>
      <c r="V31" s="960"/>
    </row>
    <row r="32" spans="1:22" x14ac:dyDescent="0.2">
      <c r="A32" s="955">
        <f>$O$8</f>
        <v>2018</v>
      </c>
      <c r="B32" s="956"/>
      <c r="C32" s="957"/>
      <c r="D32" s="958"/>
      <c r="E32" s="957"/>
      <c r="F32" s="958"/>
      <c r="G32" s="957"/>
      <c r="H32" s="958"/>
      <c r="I32" s="957"/>
      <c r="J32" s="958"/>
      <c r="K32" s="957"/>
      <c r="L32" s="958"/>
      <c r="M32" s="957"/>
      <c r="N32" s="958"/>
      <c r="O32" s="959">
        <v>0</v>
      </c>
      <c r="P32" s="960"/>
      <c r="Q32" s="959">
        <v>0</v>
      </c>
      <c r="R32" s="960"/>
      <c r="S32" s="959">
        <v>0</v>
      </c>
      <c r="T32" s="960"/>
      <c r="U32" s="959">
        <v>0</v>
      </c>
      <c r="V32" s="960"/>
    </row>
    <row r="33" spans="1:22" x14ac:dyDescent="0.2">
      <c r="A33" s="955">
        <f>$Q$8</f>
        <v>2019</v>
      </c>
      <c r="B33" s="956"/>
      <c r="C33" s="957"/>
      <c r="D33" s="958"/>
      <c r="E33" s="957"/>
      <c r="F33" s="958"/>
      <c r="G33" s="957"/>
      <c r="H33" s="958"/>
      <c r="I33" s="957"/>
      <c r="J33" s="958"/>
      <c r="K33" s="957"/>
      <c r="L33" s="958"/>
      <c r="M33" s="957"/>
      <c r="N33" s="958"/>
      <c r="O33" s="957"/>
      <c r="P33" s="958"/>
      <c r="Q33" s="959">
        <v>0</v>
      </c>
      <c r="R33" s="960"/>
      <c r="S33" s="959">
        <v>0</v>
      </c>
      <c r="T33" s="960"/>
      <c r="U33" s="959">
        <v>0</v>
      </c>
      <c r="V33" s="960"/>
    </row>
    <row r="34" spans="1:22" x14ac:dyDescent="0.2">
      <c r="A34" s="955">
        <f>$S$8</f>
        <v>2020</v>
      </c>
      <c r="B34" s="961"/>
      <c r="C34" s="957"/>
      <c r="D34" s="958"/>
      <c r="E34" s="957"/>
      <c r="F34" s="958"/>
      <c r="G34" s="957"/>
      <c r="H34" s="958"/>
      <c r="I34" s="957"/>
      <c r="J34" s="958"/>
      <c r="K34" s="957"/>
      <c r="L34" s="958"/>
      <c r="M34" s="957"/>
      <c r="N34" s="958"/>
      <c r="O34" s="957"/>
      <c r="P34" s="958"/>
      <c r="Q34" s="957"/>
      <c r="R34" s="958"/>
      <c r="S34" s="959">
        <v>0</v>
      </c>
      <c r="T34" s="960"/>
      <c r="U34" s="959">
        <v>0</v>
      </c>
      <c r="V34" s="960"/>
    </row>
    <row r="35" spans="1:22" ht="13.5" thickBot="1" x14ac:dyDescent="0.25">
      <c r="A35" s="962">
        <f>$U$8</f>
        <v>2021</v>
      </c>
      <c r="B35" s="963"/>
      <c r="C35" s="964"/>
      <c r="D35" s="965"/>
      <c r="E35" s="964"/>
      <c r="F35" s="965"/>
      <c r="G35" s="964"/>
      <c r="H35" s="965"/>
      <c r="I35" s="964"/>
      <c r="J35" s="965"/>
      <c r="K35" s="964"/>
      <c r="L35" s="965"/>
      <c r="M35" s="964"/>
      <c r="N35" s="965"/>
      <c r="O35" s="964"/>
      <c r="P35" s="965"/>
      <c r="Q35" s="964"/>
      <c r="R35" s="965"/>
      <c r="S35" s="964"/>
      <c r="T35" s="965"/>
      <c r="U35" s="966">
        <v>0</v>
      </c>
      <c r="V35" s="967"/>
    </row>
    <row r="36" spans="1:22" x14ac:dyDescent="0.2">
      <c r="A36" s="228"/>
      <c r="B36" s="39"/>
      <c r="C36" s="39"/>
      <c r="D36" s="39"/>
      <c r="E36" s="39"/>
      <c r="F36" s="39"/>
      <c r="G36" s="39"/>
      <c r="H36" s="39"/>
      <c r="I36" s="39"/>
      <c r="J36" s="39"/>
      <c r="K36" s="39"/>
      <c r="L36" s="39"/>
      <c r="M36" s="229"/>
      <c r="N36" s="229"/>
      <c r="O36" s="229"/>
      <c r="P36" s="229"/>
      <c r="Q36" s="229"/>
      <c r="R36" s="229"/>
      <c r="S36" s="229"/>
      <c r="T36" s="229"/>
      <c r="U36" s="52"/>
      <c r="V36" s="52"/>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customHeight="1"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customHeight="1"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959">
        <v>0</v>
      </c>
      <c r="D42" s="960"/>
      <c r="E42" s="959">
        <v>0</v>
      </c>
      <c r="F42" s="960"/>
      <c r="G42" s="959">
        <v>0</v>
      </c>
      <c r="H42" s="960"/>
      <c r="I42" s="959">
        <v>0</v>
      </c>
      <c r="J42" s="960"/>
      <c r="K42" s="959">
        <v>0</v>
      </c>
      <c r="L42" s="960"/>
      <c r="M42" s="959">
        <v>0</v>
      </c>
      <c r="N42" s="960"/>
      <c r="O42" s="959">
        <v>0</v>
      </c>
      <c r="P42" s="960"/>
      <c r="Q42" s="959">
        <v>0</v>
      </c>
      <c r="R42" s="960"/>
      <c r="S42" s="959">
        <v>0</v>
      </c>
      <c r="T42" s="960"/>
      <c r="U42" s="959">
        <v>0</v>
      </c>
      <c r="V42" s="960"/>
    </row>
    <row r="43" spans="1:22" x14ac:dyDescent="0.2">
      <c r="A43" s="955">
        <f>$E$8</f>
        <v>2013</v>
      </c>
      <c r="B43" s="956"/>
      <c r="C43" s="957"/>
      <c r="D43" s="958"/>
      <c r="E43" s="959">
        <v>0</v>
      </c>
      <c r="F43" s="960"/>
      <c r="G43" s="959">
        <v>0</v>
      </c>
      <c r="H43" s="960"/>
      <c r="I43" s="959">
        <v>0</v>
      </c>
      <c r="J43" s="960"/>
      <c r="K43" s="959">
        <v>0</v>
      </c>
      <c r="L43" s="960"/>
      <c r="M43" s="959">
        <v>0</v>
      </c>
      <c r="N43" s="960"/>
      <c r="O43" s="959">
        <v>0</v>
      </c>
      <c r="P43" s="960"/>
      <c r="Q43" s="959">
        <v>0</v>
      </c>
      <c r="R43" s="960"/>
      <c r="S43" s="959">
        <v>0</v>
      </c>
      <c r="T43" s="960"/>
      <c r="U43" s="959">
        <v>0</v>
      </c>
      <c r="V43" s="960"/>
    </row>
    <row r="44" spans="1:22" x14ac:dyDescent="0.2">
      <c r="A44" s="955">
        <f>$G$8</f>
        <v>2014</v>
      </c>
      <c r="B44" s="956"/>
      <c r="C44" s="957"/>
      <c r="D44" s="958"/>
      <c r="E44" s="957"/>
      <c r="F44" s="958"/>
      <c r="G44" s="959">
        <v>0</v>
      </c>
      <c r="H44" s="960"/>
      <c r="I44" s="959">
        <v>0</v>
      </c>
      <c r="J44" s="960"/>
      <c r="K44" s="959">
        <v>0</v>
      </c>
      <c r="L44" s="960"/>
      <c r="M44" s="959">
        <v>0</v>
      </c>
      <c r="N44" s="960"/>
      <c r="O44" s="959">
        <v>0</v>
      </c>
      <c r="P44" s="960"/>
      <c r="Q44" s="959">
        <v>0</v>
      </c>
      <c r="R44" s="960"/>
      <c r="S44" s="959">
        <v>0</v>
      </c>
      <c r="T44" s="960"/>
      <c r="U44" s="959">
        <v>0</v>
      </c>
      <c r="V44" s="960"/>
    </row>
    <row r="45" spans="1:22" x14ac:dyDescent="0.2">
      <c r="A45" s="955">
        <f>$I$8</f>
        <v>2015</v>
      </c>
      <c r="B45" s="956"/>
      <c r="C45" s="957"/>
      <c r="D45" s="958"/>
      <c r="E45" s="957"/>
      <c r="F45" s="958"/>
      <c r="G45" s="957"/>
      <c r="H45" s="958"/>
      <c r="I45" s="959">
        <v>0</v>
      </c>
      <c r="J45" s="960"/>
      <c r="K45" s="959">
        <v>0</v>
      </c>
      <c r="L45" s="960"/>
      <c r="M45" s="959">
        <v>0</v>
      </c>
      <c r="N45" s="960"/>
      <c r="O45" s="959">
        <v>0</v>
      </c>
      <c r="P45" s="960"/>
      <c r="Q45" s="959">
        <v>0</v>
      </c>
      <c r="R45" s="960"/>
      <c r="S45" s="959">
        <v>0</v>
      </c>
      <c r="T45" s="960"/>
      <c r="U45" s="959">
        <v>0</v>
      </c>
      <c r="V45" s="960"/>
    </row>
    <row r="46" spans="1:22" x14ac:dyDescent="0.2">
      <c r="A46" s="955">
        <f>$K$8</f>
        <v>2016</v>
      </c>
      <c r="B46" s="956"/>
      <c r="C46" s="957"/>
      <c r="D46" s="958"/>
      <c r="E46" s="957"/>
      <c r="F46" s="958"/>
      <c r="G46" s="957"/>
      <c r="H46" s="958"/>
      <c r="I46" s="957"/>
      <c r="J46" s="958"/>
      <c r="K46" s="959">
        <v>0</v>
      </c>
      <c r="L46" s="960"/>
      <c r="M46" s="959">
        <v>0</v>
      </c>
      <c r="N46" s="960"/>
      <c r="O46" s="959">
        <v>0</v>
      </c>
      <c r="P46" s="960"/>
      <c r="Q46" s="959">
        <v>0</v>
      </c>
      <c r="R46" s="960"/>
      <c r="S46" s="959">
        <v>0</v>
      </c>
      <c r="T46" s="960"/>
      <c r="U46" s="959">
        <v>0</v>
      </c>
      <c r="V46" s="960"/>
    </row>
    <row r="47" spans="1:22" x14ac:dyDescent="0.2">
      <c r="A47" s="955">
        <f>$M$8</f>
        <v>2017</v>
      </c>
      <c r="B47" s="956"/>
      <c r="C47" s="957"/>
      <c r="D47" s="958"/>
      <c r="E47" s="957"/>
      <c r="F47" s="958"/>
      <c r="G47" s="957"/>
      <c r="H47" s="958"/>
      <c r="I47" s="957"/>
      <c r="J47" s="958"/>
      <c r="K47" s="957"/>
      <c r="L47" s="958"/>
      <c r="M47" s="959">
        <v>0</v>
      </c>
      <c r="N47" s="960"/>
      <c r="O47" s="959">
        <v>0</v>
      </c>
      <c r="P47" s="960"/>
      <c r="Q47" s="959">
        <v>0</v>
      </c>
      <c r="R47" s="960"/>
      <c r="S47" s="959">
        <v>0</v>
      </c>
      <c r="T47" s="960"/>
      <c r="U47" s="959">
        <v>0</v>
      </c>
      <c r="V47" s="960"/>
    </row>
    <row r="48" spans="1:22" x14ac:dyDescent="0.2">
      <c r="A48" s="955">
        <f>$O$8</f>
        <v>2018</v>
      </c>
      <c r="B48" s="956"/>
      <c r="C48" s="957"/>
      <c r="D48" s="958"/>
      <c r="E48" s="957"/>
      <c r="F48" s="958"/>
      <c r="G48" s="957"/>
      <c r="H48" s="958"/>
      <c r="I48" s="957"/>
      <c r="J48" s="958"/>
      <c r="K48" s="957"/>
      <c r="L48" s="958"/>
      <c r="M48" s="957"/>
      <c r="N48" s="958"/>
      <c r="O48" s="959">
        <v>0</v>
      </c>
      <c r="P48" s="960"/>
      <c r="Q48" s="959">
        <v>0</v>
      </c>
      <c r="R48" s="960"/>
      <c r="S48" s="959">
        <v>0</v>
      </c>
      <c r="T48" s="960"/>
      <c r="U48" s="959">
        <v>0</v>
      </c>
      <c r="V48" s="960"/>
    </row>
    <row r="49" spans="1:22" x14ac:dyDescent="0.2">
      <c r="A49" s="955">
        <f>$Q$8</f>
        <v>2019</v>
      </c>
      <c r="B49" s="956"/>
      <c r="C49" s="957"/>
      <c r="D49" s="958"/>
      <c r="E49" s="957"/>
      <c r="F49" s="958"/>
      <c r="G49" s="957"/>
      <c r="H49" s="958"/>
      <c r="I49" s="957"/>
      <c r="J49" s="958"/>
      <c r="K49" s="957"/>
      <c r="L49" s="958"/>
      <c r="M49" s="957"/>
      <c r="N49" s="958"/>
      <c r="O49" s="957"/>
      <c r="P49" s="958"/>
      <c r="Q49" s="959">
        <v>0</v>
      </c>
      <c r="R49" s="960"/>
      <c r="S49" s="959">
        <v>0</v>
      </c>
      <c r="T49" s="960"/>
      <c r="U49" s="959">
        <v>0</v>
      </c>
      <c r="V49" s="960"/>
    </row>
    <row r="50" spans="1:22" x14ac:dyDescent="0.2">
      <c r="A50" s="955">
        <f>$S$8</f>
        <v>2020</v>
      </c>
      <c r="B50" s="961"/>
      <c r="C50" s="957"/>
      <c r="D50" s="958"/>
      <c r="E50" s="957"/>
      <c r="F50" s="958"/>
      <c r="G50" s="957"/>
      <c r="H50" s="958"/>
      <c r="I50" s="957"/>
      <c r="J50" s="958"/>
      <c r="K50" s="957"/>
      <c r="L50" s="958"/>
      <c r="M50" s="957"/>
      <c r="N50" s="958"/>
      <c r="O50" s="957"/>
      <c r="P50" s="958"/>
      <c r="Q50" s="957"/>
      <c r="R50" s="958"/>
      <c r="S50" s="959">
        <v>0</v>
      </c>
      <c r="T50" s="960"/>
      <c r="U50" s="959">
        <v>0</v>
      </c>
      <c r="V50" s="960"/>
    </row>
    <row r="51" spans="1:22" ht="13.5" thickBot="1" x14ac:dyDescent="0.25">
      <c r="A51" s="962">
        <f>$U$8</f>
        <v>2021</v>
      </c>
      <c r="B51" s="963"/>
      <c r="C51" s="964"/>
      <c r="D51" s="965"/>
      <c r="E51" s="964"/>
      <c r="F51" s="965"/>
      <c r="G51" s="964"/>
      <c r="H51" s="965"/>
      <c r="I51" s="964"/>
      <c r="J51" s="965"/>
      <c r="K51" s="964"/>
      <c r="L51" s="965"/>
      <c r="M51" s="964"/>
      <c r="N51" s="965"/>
      <c r="O51" s="964"/>
      <c r="P51" s="965"/>
      <c r="Q51" s="964"/>
      <c r="R51" s="965"/>
      <c r="S51" s="964"/>
      <c r="T51" s="965"/>
      <c r="U51" s="966">
        <v>0</v>
      </c>
      <c r="V51" s="967"/>
    </row>
    <row r="52" spans="1:22" x14ac:dyDescent="0.2">
      <c r="O52" s="39"/>
      <c r="U52" s="39"/>
    </row>
  </sheetData>
  <mergeCells count="369">
    <mergeCell ref="K51:L51"/>
    <mergeCell ref="M51:N51"/>
    <mergeCell ref="O51:P51"/>
    <mergeCell ref="Q51:R51"/>
    <mergeCell ref="S51:T51"/>
    <mergeCell ref="U51:V51"/>
    <mergeCell ref="M50:N50"/>
    <mergeCell ref="O50:P50"/>
    <mergeCell ref="Q50:R50"/>
    <mergeCell ref="S50:T50"/>
    <mergeCell ref="U50:V50"/>
    <mergeCell ref="K50:L50"/>
    <mergeCell ref="A51:B51"/>
    <mergeCell ref="C51:D51"/>
    <mergeCell ref="E51:F51"/>
    <mergeCell ref="G51:H51"/>
    <mergeCell ref="I51:J51"/>
    <mergeCell ref="A50:B50"/>
    <mergeCell ref="C50:D50"/>
    <mergeCell ref="E50:F50"/>
    <mergeCell ref="G50:H50"/>
    <mergeCell ref="I50:J50"/>
    <mergeCell ref="K49:L49"/>
    <mergeCell ref="M49:N49"/>
    <mergeCell ref="O49:P49"/>
    <mergeCell ref="Q49:R49"/>
    <mergeCell ref="S49:T49"/>
    <mergeCell ref="U49:V49"/>
    <mergeCell ref="M48:N48"/>
    <mergeCell ref="O48:P48"/>
    <mergeCell ref="Q48:R48"/>
    <mergeCell ref="S48:T48"/>
    <mergeCell ref="U48:V48"/>
    <mergeCell ref="K48:L48"/>
    <mergeCell ref="A49:B49"/>
    <mergeCell ref="C49:D49"/>
    <mergeCell ref="E49:F49"/>
    <mergeCell ref="G49:H49"/>
    <mergeCell ref="I49:J49"/>
    <mergeCell ref="A48:B48"/>
    <mergeCell ref="C48:D48"/>
    <mergeCell ref="E48:F48"/>
    <mergeCell ref="G48:H48"/>
    <mergeCell ref="I48:J48"/>
    <mergeCell ref="K47:L47"/>
    <mergeCell ref="M47:N47"/>
    <mergeCell ref="O47:P47"/>
    <mergeCell ref="Q47:R47"/>
    <mergeCell ref="S47:T47"/>
    <mergeCell ref="U47:V47"/>
    <mergeCell ref="M46:N46"/>
    <mergeCell ref="O46:P46"/>
    <mergeCell ref="Q46:R46"/>
    <mergeCell ref="S46:T46"/>
    <mergeCell ref="U46:V46"/>
    <mergeCell ref="K46:L46"/>
    <mergeCell ref="A47:B47"/>
    <mergeCell ref="C47:D47"/>
    <mergeCell ref="E47:F47"/>
    <mergeCell ref="G47:H47"/>
    <mergeCell ref="I47:J47"/>
    <mergeCell ref="A46:B46"/>
    <mergeCell ref="C46:D46"/>
    <mergeCell ref="E46:F46"/>
    <mergeCell ref="G46:H46"/>
    <mergeCell ref="I46:J46"/>
    <mergeCell ref="O45:P45"/>
    <mergeCell ref="Q45:R45"/>
    <mergeCell ref="S45:T45"/>
    <mergeCell ref="U45:V45"/>
    <mergeCell ref="M44:N44"/>
    <mergeCell ref="O44:P44"/>
    <mergeCell ref="Q44:R44"/>
    <mergeCell ref="S44:T44"/>
    <mergeCell ref="U44:V44"/>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M40:N41"/>
    <mergeCell ref="O40:P41"/>
    <mergeCell ref="Q40:R41"/>
    <mergeCell ref="Q42:R42"/>
    <mergeCell ref="S42:T42"/>
    <mergeCell ref="U42:V42"/>
    <mergeCell ref="K35:L35"/>
    <mergeCell ref="M35:N35"/>
    <mergeCell ref="O35:P35"/>
    <mergeCell ref="Q35:R35"/>
    <mergeCell ref="S35:T35"/>
    <mergeCell ref="U35:V35"/>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K33:L33"/>
    <mergeCell ref="M33:N33"/>
    <mergeCell ref="O33:P33"/>
    <mergeCell ref="Q33:R33"/>
    <mergeCell ref="S33:T33"/>
    <mergeCell ref="U33:V33"/>
    <mergeCell ref="M32:N32"/>
    <mergeCell ref="O32:P32"/>
    <mergeCell ref="Q32:R32"/>
    <mergeCell ref="S32:T32"/>
    <mergeCell ref="U32:V32"/>
    <mergeCell ref="K32:L32"/>
    <mergeCell ref="A33:B33"/>
    <mergeCell ref="C33:D33"/>
    <mergeCell ref="E33:F33"/>
    <mergeCell ref="G33:H33"/>
    <mergeCell ref="I33:J33"/>
    <mergeCell ref="A32:B32"/>
    <mergeCell ref="C32:D32"/>
    <mergeCell ref="E32:F32"/>
    <mergeCell ref="G32:H32"/>
    <mergeCell ref="I32:J32"/>
    <mergeCell ref="K31:L31"/>
    <mergeCell ref="M31:N31"/>
    <mergeCell ref="O31:P31"/>
    <mergeCell ref="Q31:R31"/>
    <mergeCell ref="S31:T31"/>
    <mergeCell ref="U31:V31"/>
    <mergeCell ref="M30:N30"/>
    <mergeCell ref="O30:P30"/>
    <mergeCell ref="Q30:R30"/>
    <mergeCell ref="S30:T30"/>
    <mergeCell ref="U30:V30"/>
    <mergeCell ref="K30:L30"/>
    <mergeCell ref="A31:B31"/>
    <mergeCell ref="C31:D31"/>
    <mergeCell ref="E31:F31"/>
    <mergeCell ref="G31:H31"/>
    <mergeCell ref="I31:J31"/>
    <mergeCell ref="A30:B30"/>
    <mergeCell ref="C30:D30"/>
    <mergeCell ref="E30:F30"/>
    <mergeCell ref="G30:H30"/>
    <mergeCell ref="I30:J30"/>
    <mergeCell ref="O29:P29"/>
    <mergeCell ref="Q29:R29"/>
    <mergeCell ref="S29:T29"/>
    <mergeCell ref="U29:V29"/>
    <mergeCell ref="M28:N28"/>
    <mergeCell ref="O28:P28"/>
    <mergeCell ref="Q28:R28"/>
    <mergeCell ref="S28:T28"/>
    <mergeCell ref="U28:V28"/>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M24:N25"/>
    <mergeCell ref="O24:P25"/>
    <mergeCell ref="Q24:R25"/>
    <mergeCell ref="Q26:R26"/>
    <mergeCell ref="S26:T26"/>
    <mergeCell ref="U26:V26"/>
    <mergeCell ref="K19:L19"/>
    <mergeCell ref="M19:N19"/>
    <mergeCell ref="O19:P19"/>
    <mergeCell ref="Q19:R19"/>
    <mergeCell ref="S19:T19"/>
    <mergeCell ref="U19:V19"/>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K17:L17"/>
    <mergeCell ref="M17:N17"/>
    <mergeCell ref="O17:P17"/>
    <mergeCell ref="Q17:R17"/>
    <mergeCell ref="S17:T17"/>
    <mergeCell ref="U17:V17"/>
    <mergeCell ref="M16:N16"/>
    <mergeCell ref="O16:P16"/>
    <mergeCell ref="Q16:R16"/>
    <mergeCell ref="S16:T16"/>
    <mergeCell ref="U16:V16"/>
    <mergeCell ref="K16:L16"/>
    <mergeCell ref="A17:B17"/>
    <mergeCell ref="C17:D17"/>
    <mergeCell ref="E17:F17"/>
    <mergeCell ref="G17:H17"/>
    <mergeCell ref="I17:J17"/>
    <mergeCell ref="A16:B16"/>
    <mergeCell ref="C16:D16"/>
    <mergeCell ref="E16:F16"/>
    <mergeCell ref="G16:H16"/>
    <mergeCell ref="I16:J16"/>
    <mergeCell ref="K15:L15"/>
    <mergeCell ref="M15:N15"/>
    <mergeCell ref="O15:P15"/>
    <mergeCell ref="Q15:R15"/>
    <mergeCell ref="S15:T15"/>
    <mergeCell ref="U15:V15"/>
    <mergeCell ref="M14:N14"/>
    <mergeCell ref="O14:P14"/>
    <mergeCell ref="Q14:R14"/>
    <mergeCell ref="S14:T14"/>
    <mergeCell ref="U14:V14"/>
    <mergeCell ref="K14:L14"/>
    <mergeCell ref="A15:B15"/>
    <mergeCell ref="C15:D15"/>
    <mergeCell ref="E15:F15"/>
    <mergeCell ref="G15:H15"/>
    <mergeCell ref="I15:J15"/>
    <mergeCell ref="A14:B14"/>
    <mergeCell ref="C14:D14"/>
    <mergeCell ref="E14:F14"/>
    <mergeCell ref="G14:H14"/>
    <mergeCell ref="I14:J14"/>
    <mergeCell ref="K13:L13"/>
    <mergeCell ref="M13:N13"/>
    <mergeCell ref="O13:P13"/>
    <mergeCell ref="Q13:R13"/>
    <mergeCell ref="S13:T13"/>
    <mergeCell ref="U13:V13"/>
    <mergeCell ref="M12:N12"/>
    <mergeCell ref="O12:P12"/>
    <mergeCell ref="Q12:R12"/>
    <mergeCell ref="S12:T12"/>
    <mergeCell ref="U12:V12"/>
    <mergeCell ref="K12:L12"/>
    <mergeCell ref="A13:B13"/>
    <mergeCell ref="C13:D13"/>
    <mergeCell ref="E13:F13"/>
    <mergeCell ref="G13:H13"/>
    <mergeCell ref="I13:J13"/>
    <mergeCell ref="A12:B12"/>
    <mergeCell ref="C12:D12"/>
    <mergeCell ref="E12:F12"/>
    <mergeCell ref="G12:H12"/>
    <mergeCell ref="I12:J12"/>
    <mergeCell ref="K11:L11"/>
    <mergeCell ref="M11:N11"/>
    <mergeCell ref="O11:P11"/>
    <mergeCell ref="Q11:R11"/>
    <mergeCell ref="S11:T11"/>
    <mergeCell ref="U11:V11"/>
    <mergeCell ref="M10:N10"/>
    <mergeCell ref="O10:P10"/>
    <mergeCell ref="Q10:R10"/>
    <mergeCell ref="S10:T10"/>
    <mergeCell ref="U10:V10"/>
    <mergeCell ref="K10:L10"/>
    <mergeCell ref="A11:B11"/>
    <mergeCell ref="C11:D11"/>
    <mergeCell ref="E11:F11"/>
    <mergeCell ref="G11:H11"/>
    <mergeCell ref="I11:J11"/>
    <mergeCell ref="A10:B10"/>
    <mergeCell ref="C10:D10"/>
    <mergeCell ref="E10:F10"/>
    <mergeCell ref="G10:H10"/>
    <mergeCell ref="I10:J10"/>
    <mergeCell ref="K8:L9"/>
    <mergeCell ref="M8:N9"/>
    <mergeCell ref="O8:P9"/>
    <mergeCell ref="Q8:R9"/>
    <mergeCell ref="S8:T9"/>
    <mergeCell ref="U8:V9"/>
    <mergeCell ref="F1:H1"/>
    <mergeCell ref="A2:V2"/>
    <mergeCell ref="A3:V5"/>
    <mergeCell ref="A7:B9"/>
    <mergeCell ref="C7:V7"/>
    <mergeCell ref="C8:D9"/>
    <mergeCell ref="E8:F9"/>
    <mergeCell ref="G8:H9"/>
    <mergeCell ref="I8:J9"/>
  </mergeCells>
  <printOptions horizontalCentered="1" verticalCentered="1"/>
  <pageMargins left="0.5" right="0.5" top="0.75" bottom="0.75" header="0.3" footer="0.3"/>
  <pageSetup paperSize="5" scale="77"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pageSetUpPr fitToPage="1"/>
  </sheetPr>
  <dimension ref="A1:AB23"/>
  <sheetViews>
    <sheetView showGridLines="0" tabSelected="1" topLeftCell="G1" workbookViewId="0">
      <selection activeCell="S7" sqref="S7:T9"/>
    </sheetView>
  </sheetViews>
  <sheetFormatPr defaultColWidth="8.85546875" defaultRowHeight="12.75" x14ac:dyDescent="0.2"/>
  <cols>
    <col min="1" max="1" width="7.7109375" style="27" customWidth="1"/>
    <col min="2" max="2" width="7.5703125" style="27" customWidth="1"/>
    <col min="3" max="22" width="7" style="27" customWidth="1"/>
    <col min="23" max="23" width="13" style="27" customWidth="1"/>
    <col min="24" max="24" width="12.42578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341</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thickTop="1" x14ac:dyDescent="0.2">
      <c r="A3" s="771" t="s">
        <v>342</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4"/>
    </row>
    <row r="4" spans="1:28" ht="13.5" thickBot="1" x14ac:dyDescent="0.25">
      <c r="A4" s="775"/>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7"/>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5"/>
      <c r="X5" s="225"/>
      <c r="Y5" s="225"/>
      <c r="Z5" s="225"/>
      <c r="AA5" s="225"/>
      <c r="AB5" s="230"/>
    </row>
    <row r="6" spans="1:28" ht="14.25" customHeight="1" thickTop="1" thickBot="1" x14ac:dyDescent="0.25">
      <c r="A6" s="862" t="s">
        <v>343</v>
      </c>
      <c r="B6" s="980"/>
      <c r="C6" s="231"/>
      <c r="D6" s="985" t="s">
        <v>344</v>
      </c>
      <c r="E6" s="985"/>
      <c r="F6" s="985"/>
      <c r="G6" s="985"/>
      <c r="H6" s="985"/>
      <c r="I6" s="985"/>
      <c r="J6" s="985"/>
      <c r="K6" s="985"/>
      <c r="L6" s="985"/>
      <c r="M6" s="985"/>
      <c r="N6" s="985"/>
      <c r="O6" s="985"/>
      <c r="P6" s="985"/>
      <c r="Q6" s="985"/>
      <c r="R6" s="985"/>
      <c r="S6" s="985"/>
      <c r="T6" s="985"/>
      <c r="U6" s="985"/>
      <c r="V6" s="986"/>
      <c r="W6" s="987" t="s">
        <v>345</v>
      </c>
      <c r="X6" s="988"/>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3" t="s">
        <v>348</v>
      </c>
      <c r="X7" s="1003"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971">
        <v>0</v>
      </c>
      <c r="D10" s="972"/>
      <c r="E10" s="971">
        <v>0</v>
      </c>
      <c r="F10" s="972"/>
      <c r="G10" s="971">
        <v>0</v>
      </c>
      <c r="H10" s="972"/>
      <c r="I10" s="971">
        <v>0</v>
      </c>
      <c r="J10" s="972"/>
      <c r="K10" s="971">
        <v>0</v>
      </c>
      <c r="L10" s="972"/>
      <c r="M10" s="971">
        <v>0</v>
      </c>
      <c r="N10" s="972"/>
      <c r="O10" s="971">
        <v>0</v>
      </c>
      <c r="P10" s="972"/>
      <c r="Q10" s="971">
        <v>0</v>
      </c>
      <c r="R10" s="972"/>
      <c r="S10" s="971">
        <v>0</v>
      </c>
      <c r="T10" s="972"/>
      <c r="U10" s="971">
        <v>0</v>
      </c>
      <c r="V10" s="972"/>
      <c r="W10" s="232">
        <v>0</v>
      </c>
      <c r="X10" s="233">
        <v>0</v>
      </c>
      <c r="Y10" s="959">
        <v>0</v>
      </c>
      <c r="Z10" s="960"/>
      <c r="AA10" s="1005" t="s">
        <v>478</v>
      </c>
      <c r="AB10" s="1006"/>
    </row>
    <row r="11" spans="1:28" x14ac:dyDescent="0.2">
      <c r="A11" s="955">
        <f>$E$7</f>
        <v>2013</v>
      </c>
      <c r="B11" s="956"/>
      <c r="C11" s="957"/>
      <c r="D11" s="958"/>
      <c r="E11" s="971">
        <v>0</v>
      </c>
      <c r="F11" s="972"/>
      <c r="G11" s="971">
        <v>0</v>
      </c>
      <c r="H11" s="972"/>
      <c r="I11" s="971">
        <v>0</v>
      </c>
      <c r="J11" s="972"/>
      <c r="K11" s="971">
        <v>0</v>
      </c>
      <c r="L11" s="972"/>
      <c r="M11" s="971">
        <v>0</v>
      </c>
      <c r="N11" s="972"/>
      <c r="O11" s="971">
        <v>0</v>
      </c>
      <c r="P11" s="972"/>
      <c r="Q11" s="971">
        <v>0</v>
      </c>
      <c r="R11" s="972"/>
      <c r="S11" s="971">
        <v>0</v>
      </c>
      <c r="T11" s="972"/>
      <c r="U11" s="971">
        <v>0</v>
      </c>
      <c r="V11" s="972"/>
      <c r="W11" s="232">
        <v>0</v>
      </c>
      <c r="X11" s="233">
        <v>0</v>
      </c>
      <c r="Y11" s="959">
        <v>0</v>
      </c>
      <c r="Z11" s="960"/>
      <c r="AA11" s="1005" t="s">
        <v>478</v>
      </c>
      <c r="AB11" s="1006"/>
    </row>
    <row r="12" spans="1:28" x14ac:dyDescent="0.2">
      <c r="A12" s="955">
        <f>$G$7</f>
        <v>2014</v>
      </c>
      <c r="B12" s="956"/>
      <c r="C12" s="957"/>
      <c r="D12" s="958"/>
      <c r="E12" s="957"/>
      <c r="F12" s="958"/>
      <c r="G12" s="971">
        <v>0</v>
      </c>
      <c r="H12" s="972"/>
      <c r="I12" s="971">
        <v>0</v>
      </c>
      <c r="J12" s="972"/>
      <c r="K12" s="971">
        <v>0</v>
      </c>
      <c r="L12" s="972"/>
      <c r="M12" s="971">
        <v>0</v>
      </c>
      <c r="N12" s="972"/>
      <c r="O12" s="971">
        <v>0</v>
      </c>
      <c r="P12" s="972"/>
      <c r="Q12" s="971">
        <v>0</v>
      </c>
      <c r="R12" s="972"/>
      <c r="S12" s="971">
        <v>0</v>
      </c>
      <c r="T12" s="972"/>
      <c r="U12" s="971">
        <v>0</v>
      </c>
      <c r="V12" s="972"/>
      <c r="W12" s="232">
        <v>0</v>
      </c>
      <c r="X12" s="233">
        <v>0</v>
      </c>
      <c r="Y12" s="959">
        <v>0</v>
      </c>
      <c r="Z12" s="960"/>
      <c r="AA12" s="1005" t="s">
        <v>478</v>
      </c>
      <c r="AB12" s="1006"/>
    </row>
    <row r="13" spans="1:28" x14ac:dyDescent="0.2">
      <c r="A13" s="955">
        <f>$I$7</f>
        <v>2015</v>
      </c>
      <c r="B13" s="956"/>
      <c r="C13" s="957"/>
      <c r="D13" s="958"/>
      <c r="E13" s="957"/>
      <c r="F13" s="958"/>
      <c r="G13" s="957"/>
      <c r="H13" s="958"/>
      <c r="I13" s="971">
        <v>0</v>
      </c>
      <c r="J13" s="972"/>
      <c r="K13" s="971">
        <v>0</v>
      </c>
      <c r="L13" s="972"/>
      <c r="M13" s="971">
        <v>0</v>
      </c>
      <c r="N13" s="972"/>
      <c r="O13" s="971">
        <v>0</v>
      </c>
      <c r="P13" s="972"/>
      <c r="Q13" s="971">
        <v>0</v>
      </c>
      <c r="R13" s="972"/>
      <c r="S13" s="971">
        <v>0</v>
      </c>
      <c r="T13" s="972"/>
      <c r="U13" s="971">
        <v>0</v>
      </c>
      <c r="V13" s="972"/>
      <c r="W13" s="232">
        <v>0</v>
      </c>
      <c r="X13" s="233">
        <v>0</v>
      </c>
      <c r="Y13" s="959">
        <v>0</v>
      </c>
      <c r="Z13" s="960"/>
      <c r="AA13" s="1005" t="s">
        <v>478</v>
      </c>
      <c r="AB13" s="1006"/>
    </row>
    <row r="14" spans="1:28" x14ac:dyDescent="0.2">
      <c r="A14" s="955">
        <f>$K$7</f>
        <v>2016</v>
      </c>
      <c r="B14" s="956"/>
      <c r="C14" s="957"/>
      <c r="D14" s="958"/>
      <c r="E14" s="957"/>
      <c r="F14" s="958"/>
      <c r="G14" s="957"/>
      <c r="H14" s="958"/>
      <c r="I14" s="957"/>
      <c r="J14" s="958"/>
      <c r="K14" s="971">
        <v>0</v>
      </c>
      <c r="L14" s="972"/>
      <c r="M14" s="971">
        <v>0</v>
      </c>
      <c r="N14" s="972"/>
      <c r="O14" s="971">
        <v>0</v>
      </c>
      <c r="P14" s="972"/>
      <c r="Q14" s="971">
        <v>0</v>
      </c>
      <c r="R14" s="972"/>
      <c r="S14" s="971">
        <v>0</v>
      </c>
      <c r="T14" s="972"/>
      <c r="U14" s="971">
        <v>0</v>
      </c>
      <c r="V14" s="972"/>
      <c r="W14" s="232">
        <v>0</v>
      </c>
      <c r="X14" s="233">
        <v>0</v>
      </c>
      <c r="Y14" s="959">
        <v>0</v>
      </c>
      <c r="Z14" s="960"/>
      <c r="AA14" s="1005" t="s">
        <v>478</v>
      </c>
      <c r="AB14" s="1006"/>
    </row>
    <row r="15" spans="1:28" x14ac:dyDescent="0.2">
      <c r="A15" s="955">
        <f>$M$7</f>
        <v>2017</v>
      </c>
      <c r="B15" s="956"/>
      <c r="C15" s="957"/>
      <c r="D15" s="958"/>
      <c r="E15" s="957"/>
      <c r="F15" s="958"/>
      <c r="G15" s="957"/>
      <c r="H15" s="958"/>
      <c r="I15" s="957"/>
      <c r="J15" s="958"/>
      <c r="K15" s="957"/>
      <c r="L15" s="958"/>
      <c r="M15" s="971">
        <v>0</v>
      </c>
      <c r="N15" s="972"/>
      <c r="O15" s="971">
        <v>0</v>
      </c>
      <c r="P15" s="972"/>
      <c r="Q15" s="971">
        <v>0</v>
      </c>
      <c r="R15" s="972"/>
      <c r="S15" s="971">
        <v>0</v>
      </c>
      <c r="T15" s="972"/>
      <c r="U15" s="971">
        <v>0</v>
      </c>
      <c r="V15" s="972"/>
      <c r="W15" s="232">
        <v>0</v>
      </c>
      <c r="X15" s="233">
        <v>0</v>
      </c>
      <c r="Y15" s="959">
        <v>0</v>
      </c>
      <c r="Z15" s="960"/>
      <c r="AA15" s="1005" t="s">
        <v>478</v>
      </c>
      <c r="AB15" s="1006"/>
    </row>
    <row r="16" spans="1:28" x14ac:dyDescent="0.2">
      <c r="A16" s="955">
        <f>$O$7</f>
        <v>2018</v>
      </c>
      <c r="B16" s="956"/>
      <c r="C16" s="957"/>
      <c r="D16" s="958"/>
      <c r="E16" s="957"/>
      <c r="F16" s="958"/>
      <c r="G16" s="957"/>
      <c r="H16" s="958"/>
      <c r="I16" s="957"/>
      <c r="J16" s="958"/>
      <c r="K16" s="957"/>
      <c r="L16" s="958"/>
      <c r="M16" s="957"/>
      <c r="N16" s="958"/>
      <c r="O16" s="971">
        <v>0</v>
      </c>
      <c r="P16" s="972"/>
      <c r="Q16" s="971">
        <v>0</v>
      </c>
      <c r="R16" s="972"/>
      <c r="S16" s="971">
        <v>0</v>
      </c>
      <c r="T16" s="972"/>
      <c r="U16" s="971">
        <v>0</v>
      </c>
      <c r="V16" s="972"/>
      <c r="W16" s="232">
        <v>0</v>
      </c>
      <c r="X16" s="233">
        <v>0</v>
      </c>
      <c r="Y16" s="959">
        <v>0</v>
      </c>
      <c r="Z16" s="960"/>
      <c r="AA16" s="1005" t="s">
        <v>478</v>
      </c>
      <c r="AB16" s="1006"/>
    </row>
    <row r="17" spans="1:28" x14ac:dyDescent="0.2">
      <c r="A17" s="955">
        <f>$Q$7</f>
        <v>2019</v>
      </c>
      <c r="B17" s="956"/>
      <c r="C17" s="957"/>
      <c r="D17" s="958"/>
      <c r="E17" s="957"/>
      <c r="F17" s="958"/>
      <c r="G17" s="957"/>
      <c r="H17" s="958"/>
      <c r="I17" s="957"/>
      <c r="J17" s="958"/>
      <c r="K17" s="957"/>
      <c r="L17" s="958"/>
      <c r="M17" s="957"/>
      <c r="N17" s="958"/>
      <c r="O17" s="957"/>
      <c r="P17" s="958"/>
      <c r="Q17" s="971">
        <v>0</v>
      </c>
      <c r="R17" s="972"/>
      <c r="S17" s="971">
        <v>0</v>
      </c>
      <c r="T17" s="972"/>
      <c r="U17" s="971">
        <v>0</v>
      </c>
      <c r="V17" s="972"/>
      <c r="W17" s="232">
        <v>0</v>
      </c>
      <c r="X17" s="233">
        <v>0</v>
      </c>
      <c r="Y17" s="959">
        <v>0</v>
      </c>
      <c r="Z17" s="960"/>
      <c r="AA17" s="1005" t="s">
        <v>478</v>
      </c>
      <c r="AB17" s="1006"/>
    </row>
    <row r="18" spans="1:28" x14ac:dyDescent="0.2">
      <c r="A18" s="955">
        <f>$S$7</f>
        <v>2020</v>
      </c>
      <c r="B18" s="956"/>
      <c r="C18" s="957"/>
      <c r="D18" s="958"/>
      <c r="E18" s="957"/>
      <c r="F18" s="958"/>
      <c r="G18" s="957"/>
      <c r="H18" s="958"/>
      <c r="I18" s="957"/>
      <c r="J18" s="958"/>
      <c r="K18" s="957"/>
      <c r="L18" s="958"/>
      <c r="M18" s="957"/>
      <c r="N18" s="958"/>
      <c r="O18" s="957"/>
      <c r="P18" s="958"/>
      <c r="Q18" s="957"/>
      <c r="R18" s="958"/>
      <c r="S18" s="971">
        <v>0</v>
      </c>
      <c r="T18" s="972"/>
      <c r="U18" s="971">
        <v>0</v>
      </c>
      <c r="V18" s="972"/>
      <c r="W18" s="232">
        <v>0</v>
      </c>
      <c r="X18" s="264"/>
      <c r="Y18" s="959">
        <v>0</v>
      </c>
      <c r="Z18" s="960"/>
      <c r="AA18" s="1005" t="s">
        <v>478</v>
      </c>
      <c r="AB18" s="1006"/>
    </row>
    <row r="19" spans="1:28" ht="13.5" thickBot="1" x14ac:dyDescent="0.25">
      <c r="A19" s="962">
        <f>$U$7</f>
        <v>2021</v>
      </c>
      <c r="B19" s="1017"/>
      <c r="C19" s="1018"/>
      <c r="D19" s="1019"/>
      <c r="E19" s="1018"/>
      <c r="F19" s="1019"/>
      <c r="G19" s="1018"/>
      <c r="H19" s="1019"/>
      <c r="I19" s="1018"/>
      <c r="J19" s="1019"/>
      <c r="K19" s="1018"/>
      <c r="L19" s="1019"/>
      <c r="M19" s="1009"/>
      <c r="N19" s="1010"/>
      <c r="O19" s="1009"/>
      <c r="P19" s="1010"/>
      <c r="Q19" s="1009"/>
      <c r="R19" s="1010"/>
      <c r="S19" s="1009"/>
      <c r="T19" s="1010"/>
      <c r="U19" s="966">
        <v>0</v>
      </c>
      <c r="V19" s="967"/>
      <c r="W19" s="234"/>
      <c r="X19" s="235"/>
      <c r="Y19" s="1011">
        <v>0</v>
      </c>
      <c r="Z19" s="1012"/>
      <c r="AA19" s="1013" t="s">
        <v>478</v>
      </c>
      <c r="AB19" s="1014"/>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15"/>
      <c r="C23" s="1015"/>
      <c r="D23" s="1015"/>
      <c r="E23" s="1015"/>
      <c r="F23" s="1015"/>
      <c r="G23" s="1015"/>
      <c r="H23" s="1015"/>
      <c r="I23" s="1015"/>
      <c r="J23" s="1015"/>
      <c r="K23" s="1015"/>
      <c r="L23" s="1015"/>
      <c r="M23" s="1015"/>
      <c r="N23" s="1015"/>
      <c r="O23" s="1015"/>
      <c r="P23" s="1015"/>
      <c r="Q23" s="1015"/>
      <c r="R23" s="1015"/>
      <c r="S23" s="1015"/>
      <c r="T23" s="1015"/>
      <c r="U23" s="1015"/>
      <c r="V23" s="1015"/>
      <c r="W23" s="1015"/>
      <c r="X23" s="1015"/>
      <c r="Y23" s="1016"/>
      <c r="Z23" s="1016"/>
    </row>
  </sheetData>
  <mergeCells count="153">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Y10:Z10"/>
    <mergeCell ref="AA10:AB10"/>
    <mergeCell ref="Q10:R10"/>
    <mergeCell ref="S10:T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U10:V10"/>
  </mergeCells>
  <printOptions horizontalCentered="1" verticalCentered="1"/>
  <pageMargins left="0.5" right="0.5" top="0.75" bottom="0.75" header="0.3" footer="0.3"/>
  <pageSetup paperSize="5" scale="75"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9" tint="0.39997558519241921"/>
    <pageSetUpPr fitToPage="1"/>
  </sheetPr>
  <dimension ref="A1:AB52"/>
  <sheetViews>
    <sheetView showGridLines="0" topLeftCell="A10" workbookViewId="0">
      <selection activeCell="U24" sqref="U24:V25"/>
    </sheetView>
  </sheetViews>
  <sheetFormatPr defaultColWidth="8.85546875" defaultRowHeight="12.75" x14ac:dyDescent="0.2"/>
  <cols>
    <col min="1" max="1" width="8.85546875" style="27"/>
    <col min="2" max="2" width="7.85546875" style="27" customWidth="1"/>
    <col min="3" max="22" width="7" style="27" customWidth="1"/>
    <col min="23" max="16384" width="8.85546875" style="27"/>
  </cols>
  <sheetData>
    <row r="1" spans="1:28"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351</v>
      </c>
    </row>
    <row r="2" spans="1:28"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c r="W2" s="260"/>
      <c r="X2" s="260"/>
      <c r="Y2" s="260"/>
      <c r="Z2" s="260"/>
      <c r="AA2" s="260"/>
      <c r="AB2" s="260"/>
    </row>
    <row r="3" spans="1:28" ht="13.5" thickTop="1" x14ac:dyDescent="0.2">
      <c r="A3" s="771" t="s">
        <v>352</v>
      </c>
      <c r="B3" s="773"/>
      <c r="C3" s="773"/>
      <c r="D3" s="773"/>
      <c r="E3" s="773"/>
      <c r="F3" s="773"/>
      <c r="G3" s="773"/>
      <c r="H3" s="773"/>
      <c r="I3" s="773"/>
      <c r="J3" s="773"/>
      <c r="K3" s="773"/>
      <c r="L3" s="773"/>
      <c r="M3" s="773"/>
      <c r="N3" s="773"/>
      <c r="O3" s="773"/>
      <c r="P3" s="773"/>
      <c r="Q3" s="773"/>
      <c r="R3" s="773"/>
      <c r="S3" s="773"/>
      <c r="T3" s="773"/>
      <c r="U3" s="773"/>
      <c r="V3" s="774"/>
    </row>
    <row r="4" spans="1:28" x14ac:dyDescent="0.2">
      <c r="A4" s="943"/>
      <c r="B4" s="944"/>
      <c r="C4" s="944"/>
      <c r="D4" s="944"/>
      <c r="E4" s="944"/>
      <c r="F4" s="944"/>
      <c r="G4" s="944"/>
      <c r="H4" s="944"/>
      <c r="I4" s="944"/>
      <c r="J4" s="944"/>
      <c r="K4" s="944"/>
      <c r="L4" s="944"/>
      <c r="M4" s="944"/>
      <c r="N4" s="944"/>
      <c r="O4" s="944"/>
      <c r="P4" s="944"/>
      <c r="Q4" s="944"/>
      <c r="R4" s="944"/>
      <c r="S4" s="944"/>
      <c r="T4" s="944"/>
      <c r="U4" s="944"/>
      <c r="V4" s="945"/>
    </row>
    <row r="5" spans="1:28" ht="14.25" customHeight="1" thickBot="1" x14ac:dyDescent="0.25">
      <c r="A5" s="775"/>
      <c r="B5" s="776"/>
      <c r="C5" s="776"/>
      <c r="D5" s="776"/>
      <c r="E5" s="776"/>
      <c r="F5" s="776"/>
      <c r="G5" s="776"/>
      <c r="H5" s="776"/>
      <c r="I5" s="776"/>
      <c r="J5" s="776"/>
      <c r="K5" s="776"/>
      <c r="L5" s="776"/>
      <c r="M5" s="776"/>
      <c r="N5" s="776"/>
      <c r="O5" s="776"/>
      <c r="P5" s="776"/>
      <c r="Q5" s="776"/>
      <c r="R5" s="776"/>
      <c r="S5" s="776"/>
      <c r="T5" s="776"/>
      <c r="U5" s="776"/>
      <c r="V5" s="777"/>
    </row>
    <row r="6" spans="1:28"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row>
    <row r="7" spans="1:28"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8"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8"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8"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c r="X10" s="27" t="s">
        <v>353</v>
      </c>
    </row>
    <row r="11" spans="1:28"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8"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8"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8"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8"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8"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0">
    <mergeCell ref="K51:L51"/>
    <mergeCell ref="M51:N51"/>
    <mergeCell ref="O51:P51"/>
    <mergeCell ref="Q51:R51"/>
    <mergeCell ref="S51:T51"/>
    <mergeCell ref="U51:V51"/>
    <mergeCell ref="M50:N50"/>
    <mergeCell ref="O50:P50"/>
    <mergeCell ref="Q50:R50"/>
    <mergeCell ref="S50:T50"/>
    <mergeCell ref="U50:V50"/>
    <mergeCell ref="K50:L50"/>
    <mergeCell ref="A51:B51"/>
    <mergeCell ref="C51:D51"/>
    <mergeCell ref="E51:F51"/>
    <mergeCell ref="G51:H51"/>
    <mergeCell ref="I51:J51"/>
    <mergeCell ref="A50:B50"/>
    <mergeCell ref="C50:D50"/>
    <mergeCell ref="E50:F50"/>
    <mergeCell ref="G50:H50"/>
    <mergeCell ref="I50:J50"/>
    <mergeCell ref="K49:L49"/>
    <mergeCell ref="M49:N49"/>
    <mergeCell ref="O49:P49"/>
    <mergeCell ref="Q49:R49"/>
    <mergeCell ref="S49:T49"/>
    <mergeCell ref="U49:V49"/>
    <mergeCell ref="M48:N48"/>
    <mergeCell ref="O48:P48"/>
    <mergeCell ref="Q48:R48"/>
    <mergeCell ref="S48:T48"/>
    <mergeCell ref="U48:V48"/>
    <mergeCell ref="K48:L48"/>
    <mergeCell ref="A49:B49"/>
    <mergeCell ref="C49:D49"/>
    <mergeCell ref="E49:F49"/>
    <mergeCell ref="G49:H49"/>
    <mergeCell ref="I49:J49"/>
    <mergeCell ref="A48:B48"/>
    <mergeCell ref="C48:D48"/>
    <mergeCell ref="E48:F48"/>
    <mergeCell ref="G48:H48"/>
    <mergeCell ref="I48:J48"/>
    <mergeCell ref="K47:L47"/>
    <mergeCell ref="M47:N47"/>
    <mergeCell ref="O47:P47"/>
    <mergeCell ref="Q47:R47"/>
    <mergeCell ref="S47:T47"/>
    <mergeCell ref="U47:V47"/>
    <mergeCell ref="M46:N46"/>
    <mergeCell ref="O46:P46"/>
    <mergeCell ref="Q46:R46"/>
    <mergeCell ref="S46:T46"/>
    <mergeCell ref="U46:V46"/>
    <mergeCell ref="K46:L46"/>
    <mergeCell ref="A47:B47"/>
    <mergeCell ref="C47:D47"/>
    <mergeCell ref="E47:F47"/>
    <mergeCell ref="G47:H47"/>
    <mergeCell ref="I47:J47"/>
    <mergeCell ref="A46:B46"/>
    <mergeCell ref="C46:D46"/>
    <mergeCell ref="E46:F46"/>
    <mergeCell ref="G46:H46"/>
    <mergeCell ref="I46:J46"/>
    <mergeCell ref="O45:P45"/>
    <mergeCell ref="Q45:R45"/>
    <mergeCell ref="S45:T45"/>
    <mergeCell ref="U45:V45"/>
    <mergeCell ref="M44:N44"/>
    <mergeCell ref="O44:P44"/>
    <mergeCell ref="Q44:R44"/>
    <mergeCell ref="S44:T44"/>
    <mergeCell ref="U44:V44"/>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M40:N41"/>
    <mergeCell ref="O40:P41"/>
    <mergeCell ref="Q40:R41"/>
    <mergeCell ref="Q42:R42"/>
    <mergeCell ref="S42:T42"/>
    <mergeCell ref="U42:V42"/>
    <mergeCell ref="K35:L35"/>
    <mergeCell ref="M35:N35"/>
    <mergeCell ref="O35:P35"/>
    <mergeCell ref="Q35:R35"/>
    <mergeCell ref="S35:T35"/>
    <mergeCell ref="U35:V35"/>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K33:L33"/>
    <mergeCell ref="M33:N33"/>
    <mergeCell ref="O33:P33"/>
    <mergeCell ref="Q33:R33"/>
    <mergeCell ref="S33:T33"/>
    <mergeCell ref="U33:V33"/>
    <mergeCell ref="M32:N32"/>
    <mergeCell ref="O32:P32"/>
    <mergeCell ref="Q32:R32"/>
    <mergeCell ref="S32:T32"/>
    <mergeCell ref="U32:V32"/>
    <mergeCell ref="K32:L32"/>
    <mergeCell ref="A33:B33"/>
    <mergeCell ref="C33:D33"/>
    <mergeCell ref="E33:F33"/>
    <mergeCell ref="G33:H33"/>
    <mergeCell ref="I33:J33"/>
    <mergeCell ref="A32:B32"/>
    <mergeCell ref="C32:D32"/>
    <mergeCell ref="E32:F32"/>
    <mergeCell ref="G32:H32"/>
    <mergeCell ref="I32:J32"/>
    <mergeCell ref="K31:L31"/>
    <mergeCell ref="M31:N31"/>
    <mergeCell ref="O31:P31"/>
    <mergeCell ref="Q31:R31"/>
    <mergeCell ref="S31:T31"/>
    <mergeCell ref="U31:V31"/>
    <mergeCell ref="M30:N30"/>
    <mergeCell ref="O30:P30"/>
    <mergeCell ref="Q30:R30"/>
    <mergeCell ref="S30:T30"/>
    <mergeCell ref="U30:V30"/>
    <mergeCell ref="K30:L30"/>
    <mergeCell ref="A31:B31"/>
    <mergeCell ref="C31:D31"/>
    <mergeCell ref="E31:F31"/>
    <mergeCell ref="G31:H31"/>
    <mergeCell ref="I31:J31"/>
    <mergeCell ref="A30:B30"/>
    <mergeCell ref="C30:D30"/>
    <mergeCell ref="E30:F30"/>
    <mergeCell ref="G30:H30"/>
    <mergeCell ref="I30:J30"/>
    <mergeCell ref="O29:P29"/>
    <mergeCell ref="Q29:R29"/>
    <mergeCell ref="S29:T29"/>
    <mergeCell ref="U29:V29"/>
    <mergeCell ref="M28:N28"/>
    <mergeCell ref="O28:P28"/>
    <mergeCell ref="Q28:R28"/>
    <mergeCell ref="S28:T28"/>
    <mergeCell ref="U28:V28"/>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M24:N25"/>
    <mergeCell ref="O24:P25"/>
    <mergeCell ref="Q24:R25"/>
    <mergeCell ref="Q26:R26"/>
    <mergeCell ref="S26:T26"/>
    <mergeCell ref="U26:V26"/>
    <mergeCell ref="K19:L19"/>
    <mergeCell ref="M19:N19"/>
    <mergeCell ref="O19:P19"/>
    <mergeCell ref="Q19:R19"/>
    <mergeCell ref="S19:T19"/>
    <mergeCell ref="U19:V19"/>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K17:L17"/>
    <mergeCell ref="M17:N17"/>
    <mergeCell ref="O17:P17"/>
    <mergeCell ref="Q17:R17"/>
    <mergeCell ref="S17:T17"/>
    <mergeCell ref="U17:V17"/>
    <mergeCell ref="M16:N16"/>
    <mergeCell ref="O16:P16"/>
    <mergeCell ref="Q16:R16"/>
    <mergeCell ref="S16:T16"/>
    <mergeCell ref="U16:V16"/>
    <mergeCell ref="K16:L16"/>
    <mergeCell ref="A17:B17"/>
    <mergeCell ref="C17:D17"/>
    <mergeCell ref="E17:F17"/>
    <mergeCell ref="G17:H17"/>
    <mergeCell ref="I17:J17"/>
    <mergeCell ref="A16:B16"/>
    <mergeCell ref="C16:D16"/>
    <mergeCell ref="E16:F16"/>
    <mergeCell ref="G16:H16"/>
    <mergeCell ref="I16:J16"/>
    <mergeCell ref="K15:L15"/>
    <mergeCell ref="M15:N15"/>
    <mergeCell ref="O15:P15"/>
    <mergeCell ref="Q15:R15"/>
    <mergeCell ref="S15:T15"/>
    <mergeCell ref="U15:V15"/>
    <mergeCell ref="M14:N14"/>
    <mergeCell ref="O14:P14"/>
    <mergeCell ref="Q14:R14"/>
    <mergeCell ref="S14:T14"/>
    <mergeCell ref="U14:V14"/>
    <mergeCell ref="K14:L14"/>
    <mergeCell ref="A15:B15"/>
    <mergeCell ref="C15:D15"/>
    <mergeCell ref="E15:F15"/>
    <mergeCell ref="G15:H15"/>
    <mergeCell ref="I15:J15"/>
    <mergeCell ref="A14:B14"/>
    <mergeCell ref="C14:D14"/>
    <mergeCell ref="E14:F14"/>
    <mergeCell ref="G14:H14"/>
    <mergeCell ref="I14:J14"/>
    <mergeCell ref="K13:L13"/>
    <mergeCell ref="M13:N13"/>
    <mergeCell ref="O13:P13"/>
    <mergeCell ref="Q13:R13"/>
    <mergeCell ref="S13:T13"/>
    <mergeCell ref="U13:V13"/>
    <mergeCell ref="M12:N12"/>
    <mergeCell ref="O12:P12"/>
    <mergeCell ref="Q12:R12"/>
    <mergeCell ref="S12:T12"/>
    <mergeCell ref="U12:V12"/>
    <mergeCell ref="K12:L12"/>
    <mergeCell ref="A13:B13"/>
    <mergeCell ref="C13:D13"/>
    <mergeCell ref="E13:F13"/>
    <mergeCell ref="G13:H13"/>
    <mergeCell ref="I13:J13"/>
    <mergeCell ref="A12:B12"/>
    <mergeCell ref="C12:D12"/>
    <mergeCell ref="E12:F12"/>
    <mergeCell ref="G12:H12"/>
    <mergeCell ref="I12:J12"/>
    <mergeCell ref="K11:L11"/>
    <mergeCell ref="M11:N11"/>
    <mergeCell ref="O11:P11"/>
    <mergeCell ref="Q11:R11"/>
    <mergeCell ref="S11:T11"/>
    <mergeCell ref="U11:V11"/>
    <mergeCell ref="M10:N10"/>
    <mergeCell ref="O10:P10"/>
    <mergeCell ref="Q10:R10"/>
    <mergeCell ref="S10:T10"/>
    <mergeCell ref="U10:V10"/>
    <mergeCell ref="K10:L10"/>
    <mergeCell ref="A11:B11"/>
    <mergeCell ref="C11:D11"/>
    <mergeCell ref="E11:F11"/>
    <mergeCell ref="G11:H11"/>
    <mergeCell ref="I11:J11"/>
    <mergeCell ref="A10:B10"/>
    <mergeCell ref="C10:D10"/>
    <mergeCell ref="E10:F10"/>
    <mergeCell ref="G10:H10"/>
    <mergeCell ref="I10:J1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s>
  <printOptions horizontalCentered="1" verticalCentered="1"/>
  <pageMargins left="0.5" right="0.5" top="0.75" bottom="0.75" header="0.3" footer="0.3"/>
  <pageSetup paperSize="5" scale="77"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9" tint="0.39997558519241921"/>
    <pageSetUpPr fitToPage="1"/>
  </sheetPr>
  <dimension ref="A1:AB23"/>
  <sheetViews>
    <sheetView showGridLines="0" workbookViewId="0">
      <selection activeCell="S7" sqref="S7:T9"/>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354</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thickTop="1" x14ac:dyDescent="0.2">
      <c r="A3" s="771" t="s">
        <v>355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4"/>
    </row>
    <row r="4" spans="1:28" ht="13.5" thickBot="1" x14ac:dyDescent="0.25">
      <c r="A4" s="775"/>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7"/>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28" ht="14.25" customHeight="1" thickTop="1" thickBot="1" x14ac:dyDescent="0.25">
      <c r="A6" s="862" t="s">
        <v>343</v>
      </c>
      <c r="B6" s="980"/>
      <c r="C6" s="231"/>
      <c r="D6" s="985" t="s">
        <v>356</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971">
        <v>0</v>
      </c>
      <c r="D10" s="972"/>
      <c r="E10" s="971">
        <v>0</v>
      </c>
      <c r="F10" s="972"/>
      <c r="G10" s="971">
        <v>0</v>
      </c>
      <c r="H10" s="972"/>
      <c r="I10" s="971">
        <v>0</v>
      </c>
      <c r="J10" s="972"/>
      <c r="K10" s="971">
        <v>0</v>
      </c>
      <c r="L10" s="972"/>
      <c r="M10" s="971">
        <v>0</v>
      </c>
      <c r="N10" s="972"/>
      <c r="O10" s="971">
        <v>0</v>
      </c>
      <c r="P10" s="972"/>
      <c r="Q10" s="971">
        <v>0</v>
      </c>
      <c r="R10" s="972"/>
      <c r="S10" s="971">
        <v>0</v>
      </c>
      <c r="T10" s="972"/>
      <c r="U10" s="971">
        <v>0</v>
      </c>
      <c r="V10" s="972"/>
      <c r="W10" s="232">
        <v>0</v>
      </c>
      <c r="X10" s="233">
        <v>0</v>
      </c>
      <c r="Y10" s="1038"/>
      <c r="Z10" s="1039"/>
      <c r="AA10" s="1005" t="s">
        <v>478</v>
      </c>
      <c r="AB10" s="1006"/>
    </row>
    <row r="11" spans="1:28" x14ac:dyDescent="0.2">
      <c r="A11" s="955">
        <f>$E$7</f>
        <v>2013</v>
      </c>
      <c r="B11" s="956"/>
      <c r="C11" s="1036"/>
      <c r="D11" s="1037"/>
      <c r="E11" s="959">
        <v>0</v>
      </c>
      <c r="F11" s="960"/>
      <c r="G11" s="959">
        <v>0</v>
      </c>
      <c r="H11" s="960"/>
      <c r="I11" s="959">
        <v>0</v>
      </c>
      <c r="J11" s="960"/>
      <c r="K11" s="959">
        <v>0</v>
      </c>
      <c r="L11" s="960"/>
      <c r="M11" s="959">
        <v>0</v>
      </c>
      <c r="N11" s="960"/>
      <c r="O11" s="959">
        <v>0</v>
      </c>
      <c r="P11" s="960"/>
      <c r="Q11" s="959">
        <v>0</v>
      </c>
      <c r="R11" s="960"/>
      <c r="S11" s="959">
        <v>0</v>
      </c>
      <c r="T11" s="960"/>
      <c r="U11" s="959">
        <v>0</v>
      </c>
      <c r="V11" s="960"/>
      <c r="W11" s="232">
        <v>0</v>
      </c>
      <c r="X11" s="233">
        <v>0</v>
      </c>
      <c r="Y11" s="1034"/>
      <c r="Z11" s="1035"/>
      <c r="AA11" s="1005" t="s">
        <v>478</v>
      </c>
      <c r="AB11" s="1006"/>
    </row>
    <row r="12" spans="1:28" x14ac:dyDescent="0.2">
      <c r="A12" s="955">
        <f>$G$7</f>
        <v>2014</v>
      </c>
      <c r="B12" s="956"/>
      <c r="C12" s="1036"/>
      <c r="D12" s="1037"/>
      <c r="E12" s="1036"/>
      <c r="F12" s="1037"/>
      <c r="G12" s="959">
        <v>0</v>
      </c>
      <c r="H12" s="960"/>
      <c r="I12" s="959">
        <v>0</v>
      </c>
      <c r="J12" s="960"/>
      <c r="K12" s="959">
        <v>0</v>
      </c>
      <c r="L12" s="960"/>
      <c r="M12" s="959">
        <v>0</v>
      </c>
      <c r="N12" s="960"/>
      <c r="O12" s="959">
        <v>0</v>
      </c>
      <c r="P12" s="960"/>
      <c r="Q12" s="959">
        <v>0</v>
      </c>
      <c r="R12" s="960"/>
      <c r="S12" s="959">
        <v>0</v>
      </c>
      <c r="T12" s="960"/>
      <c r="U12" s="959">
        <v>0</v>
      </c>
      <c r="V12" s="960"/>
      <c r="W12" s="232">
        <v>0</v>
      </c>
      <c r="X12" s="233">
        <v>0</v>
      </c>
      <c r="Y12" s="1034"/>
      <c r="Z12" s="1035"/>
      <c r="AA12" s="1005" t="s">
        <v>478</v>
      </c>
      <c r="AB12" s="1006"/>
    </row>
    <row r="13" spans="1:28" x14ac:dyDescent="0.2">
      <c r="A13" s="955">
        <f>$I$7</f>
        <v>2015</v>
      </c>
      <c r="B13" s="956"/>
      <c r="C13" s="1036"/>
      <c r="D13" s="1037"/>
      <c r="E13" s="1036"/>
      <c r="F13" s="1037"/>
      <c r="G13" s="1036"/>
      <c r="H13" s="1037"/>
      <c r="I13" s="959">
        <v>0</v>
      </c>
      <c r="J13" s="960"/>
      <c r="K13" s="959">
        <v>0</v>
      </c>
      <c r="L13" s="960"/>
      <c r="M13" s="959">
        <v>0</v>
      </c>
      <c r="N13" s="960"/>
      <c r="O13" s="959">
        <v>0</v>
      </c>
      <c r="P13" s="960"/>
      <c r="Q13" s="959">
        <v>0</v>
      </c>
      <c r="R13" s="960"/>
      <c r="S13" s="959">
        <v>0</v>
      </c>
      <c r="T13" s="960"/>
      <c r="U13" s="959">
        <v>0</v>
      </c>
      <c r="V13" s="960"/>
      <c r="W13" s="232">
        <v>0</v>
      </c>
      <c r="X13" s="233">
        <v>0</v>
      </c>
      <c r="Y13" s="1034"/>
      <c r="Z13" s="1035"/>
      <c r="AA13" s="1005" t="s">
        <v>478</v>
      </c>
      <c r="AB13" s="1006"/>
    </row>
    <row r="14" spans="1:28" x14ac:dyDescent="0.2">
      <c r="A14" s="955">
        <f>$K$7</f>
        <v>2016</v>
      </c>
      <c r="B14" s="956"/>
      <c r="C14" s="1036"/>
      <c r="D14" s="1037"/>
      <c r="E14" s="1036"/>
      <c r="F14" s="1037"/>
      <c r="G14" s="1036"/>
      <c r="H14" s="1037"/>
      <c r="I14" s="1036"/>
      <c r="J14" s="1037"/>
      <c r="K14" s="959">
        <v>0</v>
      </c>
      <c r="L14" s="960"/>
      <c r="M14" s="959">
        <v>0</v>
      </c>
      <c r="N14" s="960"/>
      <c r="O14" s="959">
        <v>0</v>
      </c>
      <c r="P14" s="960"/>
      <c r="Q14" s="959">
        <v>0</v>
      </c>
      <c r="R14" s="960"/>
      <c r="S14" s="959">
        <v>0</v>
      </c>
      <c r="T14" s="960"/>
      <c r="U14" s="959">
        <v>0</v>
      </c>
      <c r="V14" s="960"/>
      <c r="W14" s="232">
        <v>0</v>
      </c>
      <c r="X14" s="233">
        <v>0</v>
      </c>
      <c r="Y14" s="1034"/>
      <c r="Z14" s="1035"/>
      <c r="AA14" s="1005" t="s">
        <v>478</v>
      </c>
      <c r="AB14" s="1006"/>
    </row>
    <row r="15" spans="1:28" x14ac:dyDescent="0.2">
      <c r="A15" s="955">
        <f>$M$7</f>
        <v>2017</v>
      </c>
      <c r="B15" s="956"/>
      <c r="C15" s="1036"/>
      <c r="D15" s="1037"/>
      <c r="E15" s="1036"/>
      <c r="F15" s="1037"/>
      <c r="G15" s="1036"/>
      <c r="H15" s="1037"/>
      <c r="I15" s="1036"/>
      <c r="J15" s="1037"/>
      <c r="K15" s="1036"/>
      <c r="L15" s="1037"/>
      <c r="M15" s="959">
        <v>0</v>
      </c>
      <c r="N15" s="960"/>
      <c r="O15" s="959">
        <v>0</v>
      </c>
      <c r="P15" s="960"/>
      <c r="Q15" s="959">
        <v>0</v>
      </c>
      <c r="R15" s="960"/>
      <c r="S15" s="959">
        <v>0</v>
      </c>
      <c r="T15" s="960"/>
      <c r="U15" s="959">
        <v>0</v>
      </c>
      <c r="V15" s="960"/>
      <c r="W15" s="232">
        <v>0</v>
      </c>
      <c r="X15" s="233">
        <v>0</v>
      </c>
      <c r="Y15" s="1034"/>
      <c r="Z15" s="1035"/>
      <c r="AA15" s="1005" t="s">
        <v>478</v>
      </c>
      <c r="AB15" s="1006"/>
    </row>
    <row r="16" spans="1:28" x14ac:dyDescent="0.2">
      <c r="A16" s="955">
        <f>$O$7</f>
        <v>2018</v>
      </c>
      <c r="B16" s="956"/>
      <c r="C16" s="1036"/>
      <c r="D16" s="1037"/>
      <c r="E16" s="1036"/>
      <c r="F16" s="1037"/>
      <c r="G16" s="1036"/>
      <c r="H16" s="1037"/>
      <c r="I16" s="1036"/>
      <c r="J16" s="1037"/>
      <c r="K16" s="1036"/>
      <c r="L16" s="1037"/>
      <c r="M16" s="1036"/>
      <c r="N16" s="1037"/>
      <c r="O16" s="959">
        <v>0</v>
      </c>
      <c r="P16" s="960"/>
      <c r="Q16" s="959">
        <v>0</v>
      </c>
      <c r="R16" s="960"/>
      <c r="S16" s="959">
        <v>0</v>
      </c>
      <c r="T16" s="960"/>
      <c r="U16" s="959">
        <v>0</v>
      </c>
      <c r="V16" s="960"/>
      <c r="W16" s="232">
        <v>0</v>
      </c>
      <c r="X16" s="233">
        <v>0</v>
      </c>
      <c r="Y16" s="1034"/>
      <c r="Z16" s="1035"/>
      <c r="AA16" s="1005" t="s">
        <v>478</v>
      </c>
      <c r="AB16" s="1006"/>
    </row>
    <row r="17" spans="1:28" x14ac:dyDescent="0.2">
      <c r="A17" s="955">
        <f>$Q$7</f>
        <v>2019</v>
      </c>
      <c r="B17" s="956"/>
      <c r="C17" s="1036"/>
      <c r="D17" s="1037"/>
      <c r="E17" s="1036"/>
      <c r="F17" s="1037"/>
      <c r="G17" s="1036"/>
      <c r="H17" s="1037"/>
      <c r="I17" s="1036"/>
      <c r="J17" s="1037"/>
      <c r="K17" s="1036"/>
      <c r="L17" s="1037"/>
      <c r="M17" s="1036"/>
      <c r="N17" s="1037"/>
      <c r="O17" s="1036"/>
      <c r="P17" s="1037"/>
      <c r="Q17" s="959">
        <v>0</v>
      </c>
      <c r="R17" s="960"/>
      <c r="S17" s="959">
        <v>0</v>
      </c>
      <c r="T17" s="960"/>
      <c r="U17" s="959">
        <v>0</v>
      </c>
      <c r="V17" s="960"/>
      <c r="W17" s="232">
        <v>0</v>
      </c>
      <c r="X17" s="233">
        <v>0</v>
      </c>
      <c r="Y17" s="1034"/>
      <c r="Z17" s="1035"/>
      <c r="AA17" s="1005" t="s">
        <v>478</v>
      </c>
      <c r="AB17" s="1006"/>
    </row>
    <row r="18" spans="1:28" x14ac:dyDescent="0.2">
      <c r="A18" s="955">
        <f>$S$7</f>
        <v>2020</v>
      </c>
      <c r="B18" s="956"/>
      <c r="C18" s="1036"/>
      <c r="D18" s="1037"/>
      <c r="E18" s="1036"/>
      <c r="F18" s="1037"/>
      <c r="G18" s="1036"/>
      <c r="H18" s="1037"/>
      <c r="I18" s="1036"/>
      <c r="J18" s="1037"/>
      <c r="K18" s="1036"/>
      <c r="L18" s="1037"/>
      <c r="M18" s="1036"/>
      <c r="N18" s="1037"/>
      <c r="O18" s="1036"/>
      <c r="P18" s="1037"/>
      <c r="Q18" s="1036"/>
      <c r="R18" s="1037"/>
      <c r="S18" s="959">
        <v>0</v>
      </c>
      <c r="T18" s="960"/>
      <c r="U18" s="959">
        <v>0</v>
      </c>
      <c r="V18" s="960"/>
      <c r="W18" s="232">
        <v>0</v>
      </c>
      <c r="X18" s="264"/>
      <c r="Y18" s="1034"/>
      <c r="Z18" s="1035"/>
      <c r="AA18" s="1005" t="s">
        <v>478</v>
      </c>
      <c r="AB18" s="1006"/>
    </row>
    <row r="19" spans="1:28" ht="12.75" customHeight="1" thickBot="1" x14ac:dyDescent="0.25">
      <c r="A19" s="962">
        <f>$U$7</f>
        <v>2021</v>
      </c>
      <c r="B19" s="1017"/>
      <c r="C19" s="1047"/>
      <c r="D19" s="1048"/>
      <c r="E19" s="1047"/>
      <c r="F19" s="1048"/>
      <c r="G19" s="1047"/>
      <c r="H19" s="1048"/>
      <c r="I19" s="1047"/>
      <c r="J19" s="1048"/>
      <c r="K19" s="1047"/>
      <c r="L19" s="1048"/>
      <c r="M19" s="1040"/>
      <c r="N19" s="1041"/>
      <c r="O19" s="1040"/>
      <c r="P19" s="1041"/>
      <c r="Q19" s="1040"/>
      <c r="R19" s="1041"/>
      <c r="S19" s="1040"/>
      <c r="T19" s="1041"/>
      <c r="U19" s="966">
        <v>0</v>
      </c>
      <c r="V19" s="967"/>
      <c r="W19" s="234"/>
      <c r="X19" s="235"/>
      <c r="Y19" s="1042"/>
      <c r="Z19" s="1043"/>
      <c r="AA19" s="1044" t="s">
        <v>478</v>
      </c>
      <c r="AB19" s="1045"/>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sheetData>
  <mergeCells count="153">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Y10:Z10"/>
    <mergeCell ref="AA10:AB10"/>
    <mergeCell ref="Q10:R10"/>
    <mergeCell ref="S10:T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U10:V10"/>
  </mergeCells>
  <printOptions horizontalCentered="1" verticalCentered="1"/>
  <pageMargins left="0.5" right="0.5" top="0.75" bottom="0.75" header="0.3" footer="0.3"/>
  <pageSetup paperSize="5" scale="76"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X56"/>
  <sheetViews>
    <sheetView showGridLines="0" topLeftCell="A31" workbookViewId="0">
      <selection activeCell="U10" sqref="U10:V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2"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358</v>
      </c>
    </row>
    <row r="2" spans="1:22"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2" ht="13.5" thickTop="1" x14ac:dyDescent="0.2">
      <c r="A3" s="771" t="s">
        <v>359</v>
      </c>
      <c r="B3" s="773"/>
      <c r="C3" s="773"/>
      <c r="D3" s="773"/>
      <c r="E3" s="773"/>
      <c r="F3" s="773"/>
      <c r="G3" s="773"/>
      <c r="H3" s="773"/>
      <c r="I3" s="773"/>
      <c r="J3" s="773"/>
      <c r="K3" s="773"/>
      <c r="L3" s="773"/>
      <c r="M3" s="773"/>
      <c r="N3" s="773"/>
      <c r="O3" s="773"/>
      <c r="P3" s="773"/>
      <c r="Q3" s="773"/>
      <c r="R3" s="773"/>
      <c r="S3" s="773"/>
      <c r="T3" s="773"/>
      <c r="U3" s="773"/>
      <c r="V3" s="774"/>
    </row>
    <row r="4" spans="1:22" x14ac:dyDescent="0.2">
      <c r="A4" s="943"/>
      <c r="B4" s="944"/>
      <c r="C4" s="944"/>
      <c r="D4" s="944"/>
      <c r="E4" s="944"/>
      <c r="F4" s="944"/>
      <c r="G4" s="944"/>
      <c r="H4" s="944"/>
      <c r="I4" s="944"/>
      <c r="J4" s="944"/>
      <c r="K4" s="944"/>
      <c r="L4" s="944"/>
      <c r="M4" s="944"/>
      <c r="N4" s="944"/>
      <c r="O4" s="944"/>
      <c r="P4" s="944"/>
      <c r="Q4" s="944"/>
      <c r="R4" s="944"/>
      <c r="S4" s="944"/>
      <c r="T4" s="944"/>
      <c r="U4" s="944"/>
      <c r="V4" s="945"/>
    </row>
    <row r="5" spans="1:22" ht="13.5" thickBot="1" x14ac:dyDescent="0.25">
      <c r="A5" s="775"/>
      <c r="B5" s="776"/>
      <c r="C5" s="776"/>
      <c r="D5" s="776"/>
      <c r="E5" s="776"/>
      <c r="F5" s="776"/>
      <c r="G5" s="776"/>
      <c r="H5" s="776"/>
      <c r="I5" s="776"/>
      <c r="J5" s="776"/>
      <c r="K5" s="776"/>
      <c r="L5" s="776"/>
      <c r="M5" s="776"/>
      <c r="N5" s="776"/>
      <c r="O5" s="776"/>
      <c r="P5" s="776"/>
      <c r="Q5" s="776"/>
      <c r="R5" s="776"/>
      <c r="S5" s="776"/>
      <c r="T5" s="776"/>
      <c r="U5" s="776"/>
      <c r="V5" s="777"/>
    </row>
    <row r="6" spans="1:22" s="141" customFormat="1" ht="14.25"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row>
    <row r="7" spans="1:22" ht="14.25"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2" ht="13.5"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2"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2"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2"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2"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2"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2"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2"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2"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4"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4"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4"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4" x14ac:dyDescent="0.2">
      <c r="O52" s="39"/>
      <c r="U52" s="39"/>
    </row>
    <row r="55" spans="1:24" x14ac:dyDescent="0.2">
      <c r="W55" s="39"/>
      <c r="X55" s="39"/>
    </row>
    <row r="56" spans="1:24" x14ac:dyDescent="0.2">
      <c r="W56" s="259"/>
      <c r="X56" s="259"/>
    </row>
  </sheetData>
  <mergeCells count="370">
    <mergeCell ref="K51:L51"/>
    <mergeCell ref="M51:N51"/>
    <mergeCell ref="O51:P51"/>
    <mergeCell ref="Q51:R51"/>
    <mergeCell ref="S51:T51"/>
    <mergeCell ref="U51:V51"/>
    <mergeCell ref="M50:N50"/>
    <mergeCell ref="O50:P50"/>
    <mergeCell ref="Q50:R50"/>
    <mergeCell ref="S50:T50"/>
    <mergeCell ref="U50:V50"/>
    <mergeCell ref="K50:L50"/>
    <mergeCell ref="A51:B51"/>
    <mergeCell ref="C51:D51"/>
    <mergeCell ref="E51:F51"/>
    <mergeCell ref="G51:H51"/>
    <mergeCell ref="I51:J51"/>
    <mergeCell ref="A50:B50"/>
    <mergeCell ref="C50:D50"/>
    <mergeCell ref="E50:F50"/>
    <mergeCell ref="G50:H50"/>
    <mergeCell ref="I50:J50"/>
    <mergeCell ref="K49:L49"/>
    <mergeCell ref="M49:N49"/>
    <mergeCell ref="O49:P49"/>
    <mergeCell ref="Q49:R49"/>
    <mergeCell ref="S49:T49"/>
    <mergeCell ref="U49:V49"/>
    <mergeCell ref="M48:N48"/>
    <mergeCell ref="O48:P48"/>
    <mergeCell ref="Q48:R48"/>
    <mergeCell ref="S48:T48"/>
    <mergeCell ref="U48:V48"/>
    <mergeCell ref="K48:L48"/>
    <mergeCell ref="A49:B49"/>
    <mergeCell ref="C49:D49"/>
    <mergeCell ref="E49:F49"/>
    <mergeCell ref="G49:H49"/>
    <mergeCell ref="I49:J49"/>
    <mergeCell ref="A48:B48"/>
    <mergeCell ref="C48:D48"/>
    <mergeCell ref="E48:F48"/>
    <mergeCell ref="G48:H48"/>
    <mergeCell ref="I48:J48"/>
    <mergeCell ref="K47:L47"/>
    <mergeCell ref="M47:N47"/>
    <mergeCell ref="O47:P47"/>
    <mergeCell ref="Q47:R47"/>
    <mergeCell ref="S47:T47"/>
    <mergeCell ref="U47:V47"/>
    <mergeCell ref="M46:N46"/>
    <mergeCell ref="O46:P46"/>
    <mergeCell ref="Q46:R46"/>
    <mergeCell ref="S46:T46"/>
    <mergeCell ref="U46:V46"/>
    <mergeCell ref="K46:L46"/>
    <mergeCell ref="A47:B47"/>
    <mergeCell ref="C47:D47"/>
    <mergeCell ref="E47:F47"/>
    <mergeCell ref="G47:H47"/>
    <mergeCell ref="I47:J47"/>
    <mergeCell ref="A46:B46"/>
    <mergeCell ref="C46:D46"/>
    <mergeCell ref="E46:F46"/>
    <mergeCell ref="G46:H46"/>
    <mergeCell ref="I46:J46"/>
    <mergeCell ref="O45:P45"/>
    <mergeCell ref="Q45:R45"/>
    <mergeCell ref="S45:T45"/>
    <mergeCell ref="U45:V45"/>
    <mergeCell ref="M44:N44"/>
    <mergeCell ref="O44:P44"/>
    <mergeCell ref="Q44:R44"/>
    <mergeCell ref="S44:T44"/>
    <mergeCell ref="U44:V44"/>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M40:N41"/>
    <mergeCell ref="O40:P41"/>
    <mergeCell ref="Q40:R41"/>
    <mergeCell ref="Q42:R42"/>
    <mergeCell ref="S42:T42"/>
    <mergeCell ref="U42:V42"/>
    <mergeCell ref="K35:L35"/>
    <mergeCell ref="M35:N35"/>
    <mergeCell ref="O35:P35"/>
    <mergeCell ref="Q35:R35"/>
    <mergeCell ref="S35:T35"/>
    <mergeCell ref="U35:V35"/>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K33:L33"/>
    <mergeCell ref="M33:N33"/>
    <mergeCell ref="O33:P33"/>
    <mergeCell ref="Q33:R33"/>
    <mergeCell ref="S33:T33"/>
    <mergeCell ref="U33:V33"/>
    <mergeCell ref="M32:N32"/>
    <mergeCell ref="O32:P32"/>
    <mergeCell ref="Q32:R32"/>
    <mergeCell ref="S32:T32"/>
    <mergeCell ref="U32:V32"/>
    <mergeCell ref="K32:L32"/>
    <mergeCell ref="A33:B33"/>
    <mergeCell ref="C33:D33"/>
    <mergeCell ref="E33:F33"/>
    <mergeCell ref="G33:H33"/>
    <mergeCell ref="I33:J33"/>
    <mergeCell ref="A32:B32"/>
    <mergeCell ref="C32:D32"/>
    <mergeCell ref="E32:F32"/>
    <mergeCell ref="G32:H32"/>
    <mergeCell ref="I32:J32"/>
    <mergeCell ref="K31:L31"/>
    <mergeCell ref="M31:N31"/>
    <mergeCell ref="O31:P31"/>
    <mergeCell ref="Q31:R31"/>
    <mergeCell ref="S31:T31"/>
    <mergeCell ref="U31:V31"/>
    <mergeCell ref="M30:N30"/>
    <mergeCell ref="O30:P30"/>
    <mergeCell ref="Q30:R30"/>
    <mergeCell ref="S30:T30"/>
    <mergeCell ref="U30:V30"/>
    <mergeCell ref="K30:L30"/>
    <mergeCell ref="A31:B31"/>
    <mergeCell ref="C31:D31"/>
    <mergeCell ref="E31:F31"/>
    <mergeCell ref="G31:H31"/>
    <mergeCell ref="I31:J31"/>
    <mergeCell ref="A30:B30"/>
    <mergeCell ref="C30:D30"/>
    <mergeCell ref="E30:F30"/>
    <mergeCell ref="G30:H30"/>
    <mergeCell ref="I30:J30"/>
    <mergeCell ref="O29:P29"/>
    <mergeCell ref="Q29:R29"/>
    <mergeCell ref="S29:T29"/>
    <mergeCell ref="U29:V29"/>
    <mergeCell ref="M28:N28"/>
    <mergeCell ref="O28:P28"/>
    <mergeCell ref="Q28:R28"/>
    <mergeCell ref="S28:T28"/>
    <mergeCell ref="U28:V28"/>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M24:N25"/>
    <mergeCell ref="O24:P25"/>
    <mergeCell ref="Q24:R25"/>
    <mergeCell ref="Q26:R26"/>
    <mergeCell ref="S26:T26"/>
    <mergeCell ref="U26:V26"/>
    <mergeCell ref="K19:L19"/>
    <mergeCell ref="M19:N19"/>
    <mergeCell ref="O19:P19"/>
    <mergeCell ref="Q19:R19"/>
    <mergeCell ref="S19:T19"/>
    <mergeCell ref="U19:V19"/>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K17:L17"/>
    <mergeCell ref="M17:N17"/>
    <mergeCell ref="O17:P17"/>
    <mergeCell ref="Q17:R17"/>
    <mergeCell ref="S17:T17"/>
    <mergeCell ref="U17:V17"/>
    <mergeCell ref="M16:N16"/>
    <mergeCell ref="O16:P16"/>
    <mergeCell ref="Q16:R16"/>
    <mergeCell ref="S16:T16"/>
    <mergeCell ref="U16:V16"/>
    <mergeCell ref="K16:L16"/>
    <mergeCell ref="A17:B17"/>
    <mergeCell ref="C17:D17"/>
    <mergeCell ref="E17:F17"/>
    <mergeCell ref="G17:H17"/>
    <mergeCell ref="I17:J17"/>
    <mergeCell ref="A16:B16"/>
    <mergeCell ref="C16:D16"/>
    <mergeCell ref="E16:F16"/>
    <mergeCell ref="G16:H16"/>
    <mergeCell ref="I16:J16"/>
    <mergeCell ref="K15:L15"/>
    <mergeCell ref="M15:N15"/>
    <mergeCell ref="O15:P15"/>
    <mergeCell ref="Q15:R15"/>
    <mergeCell ref="S15:T15"/>
    <mergeCell ref="U15:V15"/>
    <mergeCell ref="M14:N14"/>
    <mergeCell ref="O14:P14"/>
    <mergeCell ref="Q14:R14"/>
    <mergeCell ref="S14:T14"/>
    <mergeCell ref="U14:V14"/>
    <mergeCell ref="K14:L14"/>
    <mergeCell ref="A15:B15"/>
    <mergeCell ref="C15:D15"/>
    <mergeCell ref="E15:F15"/>
    <mergeCell ref="G15:H15"/>
    <mergeCell ref="I15:J15"/>
    <mergeCell ref="A14:B14"/>
    <mergeCell ref="C14:D14"/>
    <mergeCell ref="E14:F14"/>
    <mergeCell ref="G14:H14"/>
    <mergeCell ref="I14:J14"/>
    <mergeCell ref="K13:L13"/>
    <mergeCell ref="M13:N13"/>
    <mergeCell ref="O13:P13"/>
    <mergeCell ref="Q13:R13"/>
    <mergeCell ref="S13:T13"/>
    <mergeCell ref="U13:V13"/>
    <mergeCell ref="M12:N12"/>
    <mergeCell ref="O12:P12"/>
    <mergeCell ref="Q12:R12"/>
    <mergeCell ref="S12:T12"/>
    <mergeCell ref="U12:V12"/>
    <mergeCell ref="K12:L12"/>
    <mergeCell ref="A13:B13"/>
    <mergeCell ref="C13:D13"/>
    <mergeCell ref="E13:F13"/>
    <mergeCell ref="G13:H13"/>
    <mergeCell ref="I13:J13"/>
    <mergeCell ref="A12:B12"/>
    <mergeCell ref="C12:D12"/>
    <mergeCell ref="E12:F12"/>
    <mergeCell ref="G12:H12"/>
    <mergeCell ref="I12:J12"/>
    <mergeCell ref="K11:L11"/>
    <mergeCell ref="M11:N11"/>
    <mergeCell ref="O11:P11"/>
    <mergeCell ref="Q11:R11"/>
    <mergeCell ref="S11:T11"/>
    <mergeCell ref="U11:V11"/>
    <mergeCell ref="M10:N10"/>
    <mergeCell ref="O10:P10"/>
    <mergeCell ref="Q10:R10"/>
    <mergeCell ref="S10:T10"/>
    <mergeCell ref="U10:V10"/>
    <mergeCell ref="K10:L10"/>
    <mergeCell ref="A11:B11"/>
    <mergeCell ref="C11:D11"/>
    <mergeCell ref="E11:F11"/>
    <mergeCell ref="G11:H11"/>
    <mergeCell ref="I11:J11"/>
    <mergeCell ref="A10:B10"/>
    <mergeCell ref="C10:D10"/>
    <mergeCell ref="E10:F10"/>
    <mergeCell ref="G10:H10"/>
    <mergeCell ref="I10:J1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s>
  <printOptions horizontalCentered="1" verticalCentered="1"/>
  <pageMargins left="0.5" right="0.5" top="0.75" bottom="0.75" header="0.3" footer="0.3"/>
  <pageSetup paperSize="5" scale="72" orientation="landscape"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pageSetUpPr fitToPage="1"/>
  </sheetPr>
  <dimension ref="A1:AD23"/>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30"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360</v>
      </c>
    </row>
    <row r="2" spans="1:30"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30" ht="13.5" thickTop="1" x14ac:dyDescent="0.2">
      <c r="A3" s="771" t="s">
        <v>361</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4"/>
    </row>
    <row r="4" spans="1:30" ht="13.5" thickBot="1" x14ac:dyDescent="0.25">
      <c r="A4" s="775"/>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7"/>
    </row>
    <row r="5" spans="1:30"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30" ht="14.25" customHeight="1" thickTop="1" thickBot="1" x14ac:dyDescent="0.25">
      <c r="A6" s="862" t="s">
        <v>343</v>
      </c>
      <c r="B6" s="980"/>
      <c r="C6" s="231"/>
      <c r="D6" s="985" t="s">
        <v>344</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30"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c r="AC7" s="260"/>
      <c r="AD7" s="260"/>
    </row>
    <row r="8" spans="1:30"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c r="AC8" s="260"/>
      <c r="AD8" s="260"/>
    </row>
    <row r="9" spans="1:30"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30" ht="13.5" thickTop="1" x14ac:dyDescent="0.2">
      <c r="A10" s="1007" t="str">
        <f>$C$7</f>
        <v>2012 &amp; PRIOR</v>
      </c>
      <c r="B10" s="1008"/>
      <c r="C10" s="1049">
        <v>0</v>
      </c>
      <c r="D10" s="1050"/>
      <c r="E10" s="1049">
        <v>0</v>
      </c>
      <c r="F10" s="1050"/>
      <c r="G10" s="1049">
        <v>0</v>
      </c>
      <c r="H10" s="1050"/>
      <c r="I10" s="1049">
        <v>0</v>
      </c>
      <c r="J10" s="1050"/>
      <c r="K10" s="1049">
        <v>0</v>
      </c>
      <c r="L10" s="1050"/>
      <c r="M10" s="1049">
        <v>0</v>
      </c>
      <c r="N10" s="1050"/>
      <c r="O10" s="1049">
        <v>0</v>
      </c>
      <c r="P10" s="1050"/>
      <c r="Q10" s="1049">
        <v>0</v>
      </c>
      <c r="R10" s="1050"/>
      <c r="S10" s="1049">
        <v>0</v>
      </c>
      <c r="T10" s="1050"/>
      <c r="U10" s="1049">
        <v>0</v>
      </c>
      <c r="V10" s="1050"/>
      <c r="W10" s="232">
        <v>0</v>
      </c>
      <c r="X10" s="233">
        <v>0</v>
      </c>
      <c r="Y10" s="1053"/>
      <c r="Z10" s="1054"/>
      <c r="AA10" s="1051" t="s">
        <v>478</v>
      </c>
      <c r="AB10" s="1052"/>
    </row>
    <row r="11" spans="1:30" x14ac:dyDescent="0.2">
      <c r="A11" s="955">
        <f>$E$7</f>
        <v>2013</v>
      </c>
      <c r="B11" s="956"/>
      <c r="C11" s="1036"/>
      <c r="D11" s="1037"/>
      <c r="E11" s="959">
        <v>0</v>
      </c>
      <c r="F11" s="960"/>
      <c r="G11" s="959">
        <v>0</v>
      </c>
      <c r="H11" s="960"/>
      <c r="I11" s="959">
        <v>0</v>
      </c>
      <c r="J11" s="960"/>
      <c r="K11" s="959">
        <v>0</v>
      </c>
      <c r="L11" s="960"/>
      <c r="M11" s="959">
        <v>0</v>
      </c>
      <c r="N11" s="960"/>
      <c r="O11" s="959">
        <v>0</v>
      </c>
      <c r="P11" s="960"/>
      <c r="Q11" s="959">
        <v>0</v>
      </c>
      <c r="R11" s="960"/>
      <c r="S11" s="959">
        <v>0</v>
      </c>
      <c r="T11" s="960"/>
      <c r="U11" s="959">
        <v>0</v>
      </c>
      <c r="V11" s="960"/>
      <c r="W11" s="232">
        <v>0</v>
      </c>
      <c r="X11" s="233">
        <v>0</v>
      </c>
      <c r="Y11" s="825"/>
      <c r="Z11" s="826"/>
      <c r="AA11" s="1051" t="s">
        <v>478</v>
      </c>
      <c r="AB11" s="1052"/>
    </row>
    <row r="12" spans="1:30" x14ac:dyDescent="0.2">
      <c r="A12" s="955">
        <f>$G$7</f>
        <v>2014</v>
      </c>
      <c r="B12" s="956"/>
      <c r="C12" s="1036"/>
      <c r="D12" s="1037"/>
      <c r="E12" s="1036"/>
      <c r="F12" s="1037"/>
      <c r="G12" s="959">
        <v>0</v>
      </c>
      <c r="H12" s="960"/>
      <c r="I12" s="959">
        <v>0</v>
      </c>
      <c r="J12" s="960"/>
      <c r="K12" s="959">
        <v>0</v>
      </c>
      <c r="L12" s="960"/>
      <c r="M12" s="959">
        <v>0</v>
      </c>
      <c r="N12" s="960"/>
      <c r="O12" s="959">
        <v>0</v>
      </c>
      <c r="P12" s="960"/>
      <c r="Q12" s="959">
        <v>0</v>
      </c>
      <c r="R12" s="960"/>
      <c r="S12" s="959">
        <v>0</v>
      </c>
      <c r="T12" s="960"/>
      <c r="U12" s="959">
        <v>0</v>
      </c>
      <c r="V12" s="960"/>
      <c r="W12" s="232">
        <v>0</v>
      </c>
      <c r="X12" s="233">
        <v>0</v>
      </c>
      <c r="Y12" s="825"/>
      <c r="Z12" s="826"/>
      <c r="AA12" s="1051" t="s">
        <v>478</v>
      </c>
      <c r="AB12" s="1052"/>
    </row>
    <row r="13" spans="1:30" x14ac:dyDescent="0.2">
      <c r="A13" s="955">
        <f>$I$7</f>
        <v>2015</v>
      </c>
      <c r="B13" s="956"/>
      <c r="C13" s="1036"/>
      <c r="D13" s="1037"/>
      <c r="E13" s="1036"/>
      <c r="F13" s="1037"/>
      <c r="G13" s="1036"/>
      <c r="H13" s="1037"/>
      <c r="I13" s="959">
        <v>0</v>
      </c>
      <c r="J13" s="960"/>
      <c r="K13" s="959">
        <v>0</v>
      </c>
      <c r="L13" s="960"/>
      <c r="M13" s="959">
        <v>0</v>
      </c>
      <c r="N13" s="960"/>
      <c r="O13" s="959">
        <v>0</v>
      </c>
      <c r="P13" s="960"/>
      <c r="Q13" s="959">
        <v>0</v>
      </c>
      <c r="R13" s="960"/>
      <c r="S13" s="959">
        <v>0</v>
      </c>
      <c r="T13" s="960"/>
      <c r="U13" s="959">
        <v>0</v>
      </c>
      <c r="V13" s="960"/>
      <c r="W13" s="232">
        <v>0</v>
      </c>
      <c r="X13" s="233">
        <v>0</v>
      </c>
      <c r="Y13" s="825"/>
      <c r="Z13" s="826"/>
      <c r="AA13" s="1051" t="s">
        <v>478</v>
      </c>
      <c r="AB13" s="1052"/>
    </row>
    <row r="14" spans="1:30" x14ac:dyDescent="0.2">
      <c r="A14" s="955">
        <f>$K$7</f>
        <v>2016</v>
      </c>
      <c r="B14" s="956"/>
      <c r="C14" s="1036"/>
      <c r="D14" s="1037"/>
      <c r="E14" s="1036"/>
      <c r="F14" s="1037"/>
      <c r="G14" s="1036"/>
      <c r="H14" s="1037"/>
      <c r="I14" s="1036"/>
      <c r="J14" s="1037"/>
      <c r="K14" s="959">
        <v>0</v>
      </c>
      <c r="L14" s="960"/>
      <c r="M14" s="959">
        <v>0</v>
      </c>
      <c r="N14" s="960"/>
      <c r="O14" s="959">
        <v>0</v>
      </c>
      <c r="P14" s="960"/>
      <c r="Q14" s="959">
        <v>0</v>
      </c>
      <c r="R14" s="960"/>
      <c r="S14" s="959">
        <v>0</v>
      </c>
      <c r="T14" s="960"/>
      <c r="U14" s="959">
        <v>0</v>
      </c>
      <c r="V14" s="960"/>
      <c r="W14" s="232">
        <v>0</v>
      </c>
      <c r="X14" s="233">
        <v>0</v>
      </c>
      <c r="Y14" s="825"/>
      <c r="Z14" s="826"/>
      <c r="AA14" s="1051" t="s">
        <v>478</v>
      </c>
      <c r="AB14" s="1052"/>
    </row>
    <row r="15" spans="1:30" x14ac:dyDescent="0.2">
      <c r="A15" s="955">
        <f>$M$7</f>
        <v>2017</v>
      </c>
      <c r="B15" s="956"/>
      <c r="C15" s="1036"/>
      <c r="D15" s="1037"/>
      <c r="E15" s="1036"/>
      <c r="F15" s="1037"/>
      <c r="G15" s="1036"/>
      <c r="H15" s="1037"/>
      <c r="I15" s="1036"/>
      <c r="J15" s="1037"/>
      <c r="K15" s="1036"/>
      <c r="L15" s="1037"/>
      <c r="M15" s="959">
        <v>0</v>
      </c>
      <c r="N15" s="960"/>
      <c r="O15" s="959">
        <v>0</v>
      </c>
      <c r="P15" s="960"/>
      <c r="Q15" s="959">
        <v>0</v>
      </c>
      <c r="R15" s="960"/>
      <c r="S15" s="959">
        <v>0</v>
      </c>
      <c r="T15" s="960"/>
      <c r="U15" s="959">
        <v>0</v>
      </c>
      <c r="V15" s="960"/>
      <c r="W15" s="232">
        <v>0</v>
      </c>
      <c r="X15" s="233">
        <v>0</v>
      </c>
      <c r="Y15" s="825"/>
      <c r="Z15" s="826"/>
      <c r="AA15" s="1051" t="s">
        <v>478</v>
      </c>
      <c r="AB15" s="1052"/>
    </row>
    <row r="16" spans="1:30" x14ac:dyDescent="0.2">
      <c r="A16" s="955">
        <f>$O$7</f>
        <v>2018</v>
      </c>
      <c r="B16" s="956"/>
      <c r="C16" s="1036"/>
      <c r="D16" s="1037"/>
      <c r="E16" s="1036"/>
      <c r="F16" s="1037"/>
      <c r="G16" s="1036"/>
      <c r="H16" s="1037"/>
      <c r="I16" s="1036"/>
      <c r="J16" s="1037"/>
      <c r="K16" s="1036"/>
      <c r="L16" s="1037"/>
      <c r="M16" s="1036"/>
      <c r="N16" s="1037"/>
      <c r="O16" s="959">
        <v>0</v>
      </c>
      <c r="P16" s="960"/>
      <c r="Q16" s="959">
        <v>0</v>
      </c>
      <c r="R16" s="960"/>
      <c r="S16" s="959">
        <v>0</v>
      </c>
      <c r="T16" s="960"/>
      <c r="U16" s="959">
        <v>0</v>
      </c>
      <c r="V16" s="960"/>
      <c r="W16" s="232">
        <v>0</v>
      </c>
      <c r="X16" s="233">
        <v>0</v>
      </c>
      <c r="Y16" s="825"/>
      <c r="Z16" s="826"/>
      <c r="AA16" s="1051" t="s">
        <v>478</v>
      </c>
      <c r="AB16" s="1052"/>
    </row>
    <row r="17" spans="1:28" x14ac:dyDescent="0.2">
      <c r="A17" s="955">
        <f>$Q$7</f>
        <v>2019</v>
      </c>
      <c r="B17" s="956"/>
      <c r="C17" s="1036"/>
      <c r="D17" s="1037"/>
      <c r="E17" s="1036"/>
      <c r="F17" s="1037"/>
      <c r="G17" s="1036"/>
      <c r="H17" s="1037"/>
      <c r="I17" s="1036"/>
      <c r="J17" s="1037"/>
      <c r="K17" s="1036"/>
      <c r="L17" s="1037"/>
      <c r="M17" s="1036"/>
      <c r="N17" s="1037"/>
      <c r="O17" s="1036"/>
      <c r="P17" s="1037"/>
      <c r="Q17" s="959">
        <v>0</v>
      </c>
      <c r="R17" s="960"/>
      <c r="S17" s="959">
        <v>0</v>
      </c>
      <c r="T17" s="960"/>
      <c r="U17" s="959">
        <v>0</v>
      </c>
      <c r="V17" s="960"/>
      <c r="W17" s="232">
        <v>0</v>
      </c>
      <c r="X17" s="233">
        <v>0</v>
      </c>
      <c r="Y17" s="825"/>
      <c r="Z17" s="826"/>
      <c r="AA17" s="1051" t="s">
        <v>478</v>
      </c>
      <c r="AB17" s="1052"/>
    </row>
    <row r="18" spans="1:28" ht="12.75" customHeight="1" x14ac:dyDescent="0.2">
      <c r="A18" s="955">
        <f>$S$7</f>
        <v>2020</v>
      </c>
      <c r="B18" s="956"/>
      <c r="C18" s="1036"/>
      <c r="D18" s="1037"/>
      <c r="E18" s="1036"/>
      <c r="F18" s="1037"/>
      <c r="G18" s="1036"/>
      <c r="H18" s="1037"/>
      <c r="I18" s="1036"/>
      <c r="J18" s="1037"/>
      <c r="K18" s="1036"/>
      <c r="L18" s="1037"/>
      <c r="M18" s="1036"/>
      <c r="N18" s="1037"/>
      <c r="O18" s="1036"/>
      <c r="P18" s="1037"/>
      <c r="Q18" s="1036"/>
      <c r="R18" s="1037"/>
      <c r="S18" s="959">
        <v>0</v>
      </c>
      <c r="T18" s="960"/>
      <c r="U18" s="959">
        <v>0</v>
      </c>
      <c r="V18" s="960"/>
      <c r="W18" s="232">
        <v>0</v>
      </c>
      <c r="X18" s="238"/>
      <c r="Y18" s="825"/>
      <c r="Z18" s="826"/>
      <c r="AA18" s="1051" t="s">
        <v>478</v>
      </c>
      <c r="AB18" s="1052"/>
    </row>
    <row r="19" spans="1:28" ht="13.5" thickBot="1" x14ac:dyDescent="0.25">
      <c r="A19" s="962">
        <f>$U$7</f>
        <v>2021</v>
      </c>
      <c r="B19" s="1017"/>
      <c r="C19" s="1047"/>
      <c r="D19" s="1048"/>
      <c r="E19" s="1047"/>
      <c r="F19" s="1048"/>
      <c r="G19" s="1047"/>
      <c r="H19" s="1048"/>
      <c r="I19" s="1047"/>
      <c r="J19" s="1048"/>
      <c r="K19" s="1047"/>
      <c r="L19" s="1048"/>
      <c r="M19" s="1040"/>
      <c r="N19" s="1041"/>
      <c r="O19" s="1040"/>
      <c r="P19" s="1041"/>
      <c r="Q19" s="1040"/>
      <c r="R19" s="1041"/>
      <c r="S19" s="1040"/>
      <c r="T19" s="1041"/>
      <c r="U19" s="966">
        <v>0</v>
      </c>
      <c r="V19" s="967"/>
      <c r="W19" s="239"/>
      <c r="X19" s="240"/>
      <c r="Y19" s="863"/>
      <c r="Z19" s="86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sheetData>
  <mergeCells count="153">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Y10:Z10"/>
    <mergeCell ref="AA10:AB10"/>
    <mergeCell ref="Q10:R10"/>
    <mergeCell ref="S10:T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U10:V10"/>
  </mergeCells>
  <printOptions horizontalCentered="1" verticalCentered="1"/>
  <pageMargins left="0.5" right="0.5" top="0.75" bottom="0.75" header="0.3" footer="0.3"/>
  <pageSetup paperSize="5" scale="76" orientation="landscape"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pageSetUpPr fitToPage="1"/>
  </sheetPr>
  <dimension ref="A1:X52"/>
  <sheetViews>
    <sheetView showGridLines="0" topLeftCell="A7" workbookViewId="0">
      <selection activeCell="U10" sqref="U10:V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362</v>
      </c>
    </row>
    <row r="2" spans="1:24"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4" ht="13.5" thickTop="1" x14ac:dyDescent="0.2">
      <c r="A3" s="771" t="s">
        <v>363</v>
      </c>
      <c r="B3" s="773"/>
      <c r="C3" s="773"/>
      <c r="D3" s="773"/>
      <c r="E3" s="773"/>
      <c r="F3" s="773"/>
      <c r="G3" s="773"/>
      <c r="H3" s="773"/>
      <c r="I3" s="773"/>
      <c r="J3" s="773"/>
      <c r="K3" s="773"/>
      <c r="L3" s="773"/>
      <c r="M3" s="773"/>
      <c r="N3" s="773"/>
      <c r="O3" s="773"/>
      <c r="P3" s="773"/>
      <c r="Q3" s="773"/>
      <c r="R3" s="773"/>
      <c r="S3" s="773"/>
      <c r="T3" s="773"/>
      <c r="U3" s="773"/>
      <c r="V3" s="774"/>
    </row>
    <row r="4" spans="1:24" x14ac:dyDescent="0.2">
      <c r="A4" s="943"/>
      <c r="B4" s="944"/>
      <c r="C4" s="944"/>
      <c r="D4" s="944"/>
      <c r="E4" s="944"/>
      <c r="F4" s="944"/>
      <c r="G4" s="944"/>
      <c r="H4" s="944"/>
      <c r="I4" s="944"/>
      <c r="J4" s="944"/>
      <c r="K4" s="944"/>
      <c r="L4" s="944"/>
      <c r="M4" s="944"/>
      <c r="N4" s="944"/>
      <c r="O4" s="944"/>
      <c r="P4" s="944"/>
      <c r="Q4" s="944"/>
      <c r="R4" s="944"/>
      <c r="S4" s="944"/>
      <c r="T4" s="944"/>
      <c r="U4" s="944"/>
      <c r="V4" s="945"/>
      <c r="W4" s="39"/>
      <c r="X4" s="39"/>
    </row>
    <row r="5" spans="1:24" ht="14.25" customHeight="1" thickBot="1" x14ac:dyDescent="0.25">
      <c r="A5" s="775"/>
      <c r="B5" s="776"/>
      <c r="C5" s="776"/>
      <c r="D5" s="776"/>
      <c r="E5" s="776"/>
      <c r="F5" s="776"/>
      <c r="G5" s="776"/>
      <c r="H5" s="776"/>
      <c r="I5" s="776"/>
      <c r="J5" s="776"/>
      <c r="K5" s="776"/>
      <c r="L5" s="776"/>
      <c r="M5" s="776"/>
      <c r="N5" s="776"/>
      <c r="O5" s="776"/>
      <c r="P5" s="776"/>
      <c r="Q5" s="776"/>
      <c r="R5" s="776"/>
      <c r="S5" s="776"/>
      <c r="T5" s="776"/>
      <c r="U5" s="776"/>
      <c r="V5" s="777"/>
      <c r="W5" s="259"/>
      <c r="X5" s="259"/>
    </row>
    <row r="6" spans="1:24"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c r="W6" s="241"/>
      <c r="X6" s="241"/>
    </row>
    <row r="7" spans="1:24"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4"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4"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4"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4"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4"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4"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4"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4"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4"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0">
    <mergeCell ref="K51:L51"/>
    <mergeCell ref="M51:N51"/>
    <mergeCell ref="O51:P51"/>
    <mergeCell ref="Q51:R51"/>
    <mergeCell ref="S51:T51"/>
    <mergeCell ref="U51:V51"/>
    <mergeCell ref="M50:N50"/>
    <mergeCell ref="O50:P50"/>
    <mergeCell ref="Q50:R50"/>
    <mergeCell ref="S50:T50"/>
    <mergeCell ref="U50:V50"/>
    <mergeCell ref="K50:L50"/>
    <mergeCell ref="A51:B51"/>
    <mergeCell ref="C51:D51"/>
    <mergeCell ref="E51:F51"/>
    <mergeCell ref="G51:H51"/>
    <mergeCell ref="I51:J51"/>
    <mergeCell ref="A50:B50"/>
    <mergeCell ref="C50:D50"/>
    <mergeCell ref="E50:F50"/>
    <mergeCell ref="G50:H50"/>
    <mergeCell ref="I50:J50"/>
    <mergeCell ref="K49:L49"/>
    <mergeCell ref="M49:N49"/>
    <mergeCell ref="O49:P49"/>
    <mergeCell ref="Q49:R49"/>
    <mergeCell ref="S49:T49"/>
    <mergeCell ref="U49:V49"/>
    <mergeCell ref="M48:N48"/>
    <mergeCell ref="O48:P48"/>
    <mergeCell ref="Q48:R48"/>
    <mergeCell ref="S48:T48"/>
    <mergeCell ref="U48:V48"/>
    <mergeCell ref="K48:L48"/>
    <mergeCell ref="A49:B49"/>
    <mergeCell ref="C49:D49"/>
    <mergeCell ref="E49:F49"/>
    <mergeCell ref="G49:H49"/>
    <mergeCell ref="I49:J49"/>
    <mergeCell ref="A48:B48"/>
    <mergeCell ref="C48:D48"/>
    <mergeCell ref="E48:F48"/>
    <mergeCell ref="G48:H48"/>
    <mergeCell ref="I48:J48"/>
    <mergeCell ref="K47:L47"/>
    <mergeCell ref="M47:N47"/>
    <mergeCell ref="O47:P47"/>
    <mergeCell ref="Q47:R47"/>
    <mergeCell ref="S47:T47"/>
    <mergeCell ref="U47:V47"/>
    <mergeCell ref="M46:N46"/>
    <mergeCell ref="O46:P46"/>
    <mergeCell ref="Q46:R46"/>
    <mergeCell ref="S46:T46"/>
    <mergeCell ref="U46:V46"/>
    <mergeCell ref="K46:L46"/>
    <mergeCell ref="A47:B47"/>
    <mergeCell ref="C47:D47"/>
    <mergeCell ref="E47:F47"/>
    <mergeCell ref="G47:H47"/>
    <mergeCell ref="I47:J47"/>
    <mergeCell ref="A46:B46"/>
    <mergeCell ref="C46:D46"/>
    <mergeCell ref="E46:F46"/>
    <mergeCell ref="G46:H46"/>
    <mergeCell ref="I46:J46"/>
    <mergeCell ref="O45:P45"/>
    <mergeCell ref="Q45:R45"/>
    <mergeCell ref="S45:T45"/>
    <mergeCell ref="U45:V45"/>
    <mergeCell ref="M44:N44"/>
    <mergeCell ref="O44:P44"/>
    <mergeCell ref="Q44:R44"/>
    <mergeCell ref="S44:T44"/>
    <mergeCell ref="U44:V44"/>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M40:N41"/>
    <mergeCell ref="O40:P41"/>
    <mergeCell ref="Q40:R41"/>
    <mergeCell ref="Q42:R42"/>
    <mergeCell ref="S42:T42"/>
    <mergeCell ref="U42:V42"/>
    <mergeCell ref="K35:L35"/>
    <mergeCell ref="M35:N35"/>
    <mergeCell ref="O35:P35"/>
    <mergeCell ref="Q35:R35"/>
    <mergeCell ref="S35:T35"/>
    <mergeCell ref="U35:V35"/>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K33:L33"/>
    <mergeCell ref="M33:N33"/>
    <mergeCell ref="O33:P33"/>
    <mergeCell ref="Q33:R33"/>
    <mergeCell ref="S33:T33"/>
    <mergeCell ref="U33:V33"/>
    <mergeCell ref="M32:N32"/>
    <mergeCell ref="O32:P32"/>
    <mergeCell ref="Q32:R32"/>
    <mergeCell ref="S32:T32"/>
    <mergeCell ref="U32:V32"/>
    <mergeCell ref="K32:L32"/>
    <mergeCell ref="A33:B33"/>
    <mergeCell ref="C33:D33"/>
    <mergeCell ref="E33:F33"/>
    <mergeCell ref="G33:H33"/>
    <mergeCell ref="I33:J33"/>
    <mergeCell ref="A32:B32"/>
    <mergeCell ref="C32:D32"/>
    <mergeCell ref="E32:F32"/>
    <mergeCell ref="G32:H32"/>
    <mergeCell ref="I32:J32"/>
    <mergeCell ref="K31:L31"/>
    <mergeCell ref="M31:N31"/>
    <mergeCell ref="O31:P31"/>
    <mergeCell ref="Q31:R31"/>
    <mergeCell ref="S31:T31"/>
    <mergeCell ref="U31:V31"/>
    <mergeCell ref="M30:N30"/>
    <mergeCell ref="O30:P30"/>
    <mergeCell ref="Q30:R30"/>
    <mergeCell ref="S30:T30"/>
    <mergeCell ref="U30:V30"/>
    <mergeCell ref="K30:L30"/>
    <mergeCell ref="A31:B31"/>
    <mergeCell ref="C31:D31"/>
    <mergeCell ref="E31:F31"/>
    <mergeCell ref="G31:H31"/>
    <mergeCell ref="I31:J31"/>
    <mergeCell ref="A30:B30"/>
    <mergeCell ref="C30:D30"/>
    <mergeCell ref="E30:F30"/>
    <mergeCell ref="G30:H30"/>
    <mergeCell ref="I30:J30"/>
    <mergeCell ref="O29:P29"/>
    <mergeCell ref="Q29:R29"/>
    <mergeCell ref="S29:T29"/>
    <mergeCell ref="U29:V29"/>
    <mergeCell ref="M28:N28"/>
    <mergeCell ref="O28:P28"/>
    <mergeCell ref="Q28:R28"/>
    <mergeCell ref="S28:T28"/>
    <mergeCell ref="U28:V28"/>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M24:N25"/>
    <mergeCell ref="O24:P25"/>
    <mergeCell ref="Q24:R25"/>
    <mergeCell ref="Q26:R26"/>
    <mergeCell ref="S26:T26"/>
    <mergeCell ref="U26:V26"/>
    <mergeCell ref="K19:L19"/>
    <mergeCell ref="M19:N19"/>
    <mergeCell ref="O19:P19"/>
    <mergeCell ref="Q19:R19"/>
    <mergeCell ref="S19:T19"/>
    <mergeCell ref="U19:V19"/>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K17:L17"/>
    <mergeCell ref="M17:N17"/>
    <mergeCell ref="O17:P17"/>
    <mergeCell ref="Q17:R17"/>
    <mergeCell ref="S17:T17"/>
    <mergeCell ref="U17:V17"/>
    <mergeCell ref="M16:N16"/>
    <mergeCell ref="O16:P16"/>
    <mergeCell ref="Q16:R16"/>
    <mergeCell ref="S16:T16"/>
    <mergeCell ref="U16:V16"/>
    <mergeCell ref="K16:L16"/>
    <mergeCell ref="A17:B17"/>
    <mergeCell ref="C17:D17"/>
    <mergeCell ref="E17:F17"/>
    <mergeCell ref="G17:H17"/>
    <mergeCell ref="I17:J17"/>
    <mergeCell ref="A16:B16"/>
    <mergeCell ref="C16:D16"/>
    <mergeCell ref="E16:F16"/>
    <mergeCell ref="G16:H16"/>
    <mergeCell ref="I16:J16"/>
    <mergeCell ref="K15:L15"/>
    <mergeCell ref="M15:N15"/>
    <mergeCell ref="O15:P15"/>
    <mergeCell ref="Q15:R15"/>
    <mergeCell ref="S15:T15"/>
    <mergeCell ref="U15:V15"/>
    <mergeCell ref="M14:N14"/>
    <mergeCell ref="O14:P14"/>
    <mergeCell ref="Q14:R14"/>
    <mergeCell ref="S14:T14"/>
    <mergeCell ref="U14:V14"/>
    <mergeCell ref="K14:L14"/>
    <mergeCell ref="A15:B15"/>
    <mergeCell ref="C15:D15"/>
    <mergeCell ref="E15:F15"/>
    <mergeCell ref="G15:H15"/>
    <mergeCell ref="I15:J15"/>
    <mergeCell ref="A14:B14"/>
    <mergeCell ref="C14:D14"/>
    <mergeCell ref="E14:F14"/>
    <mergeCell ref="G14:H14"/>
    <mergeCell ref="I14:J14"/>
    <mergeCell ref="K13:L13"/>
    <mergeCell ref="M13:N13"/>
    <mergeCell ref="O13:P13"/>
    <mergeCell ref="Q13:R13"/>
    <mergeCell ref="S13:T13"/>
    <mergeCell ref="U13:V13"/>
    <mergeCell ref="M12:N12"/>
    <mergeCell ref="O12:P12"/>
    <mergeCell ref="Q12:R12"/>
    <mergeCell ref="S12:T12"/>
    <mergeCell ref="U12:V12"/>
    <mergeCell ref="K12:L12"/>
    <mergeCell ref="A13:B13"/>
    <mergeCell ref="C13:D13"/>
    <mergeCell ref="E13:F13"/>
    <mergeCell ref="G13:H13"/>
    <mergeCell ref="I13:J13"/>
    <mergeCell ref="A12:B12"/>
    <mergeCell ref="C12:D12"/>
    <mergeCell ref="E12:F12"/>
    <mergeCell ref="G12:H12"/>
    <mergeCell ref="I12:J12"/>
    <mergeCell ref="K11:L11"/>
    <mergeCell ref="M11:N11"/>
    <mergeCell ref="O11:P11"/>
    <mergeCell ref="Q11:R11"/>
    <mergeCell ref="S11:T11"/>
    <mergeCell ref="U11:V11"/>
    <mergeCell ref="M10:N10"/>
    <mergeCell ref="O10:P10"/>
    <mergeCell ref="Q10:R10"/>
    <mergeCell ref="S10:T10"/>
    <mergeCell ref="U10:V10"/>
    <mergeCell ref="K10:L10"/>
    <mergeCell ref="A11:B11"/>
    <mergeCell ref="C11:D11"/>
    <mergeCell ref="E11:F11"/>
    <mergeCell ref="G11:H11"/>
    <mergeCell ref="I11:J11"/>
    <mergeCell ref="A10:B10"/>
    <mergeCell ref="C10:D10"/>
    <mergeCell ref="E10:F10"/>
    <mergeCell ref="G10:H10"/>
    <mergeCell ref="I10:J1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s>
  <printOptions horizontalCentered="1" verticalCentered="1"/>
  <pageMargins left="0.5" right="0.5" top="0.75" bottom="0.75" header="0.3" footer="0.3"/>
  <pageSetup paperSize="5" scale="7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L78"/>
  <sheetViews>
    <sheetView showGridLines="0" topLeftCell="A2" workbookViewId="0">
      <selection activeCell="G10" sqref="B9:G10"/>
    </sheetView>
  </sheetViews>
  <sheetFormatPr defaultColWidth="8.85546875" defaultRowHeight="12.75" x14ac:dyDescent="0.2"/>
  <cols>
    <col min="1" max="1" width="7.7109375" style="31" customWidth="1"/>
    <col min="2" max="2" width="4.7109375" style="31" bestFit="1" customWidth="1"/>
    <col min="3" max="3" width="10.28515625" style="27" customWidth="1"/>
    <col min="4" max="4" width="11" style="27" customWidth="1"/>
    <col min="5" max="7" width="8.85546875" style="27"/>
    <col min="8" max="8" width="16.85546875" style="27" customWidth="1"/>
    <col min="9" max="16384" width="8.85546875" style="27"/>
  </cols>
  <sheetData>
    <row r="1" spans="1:12" x14ac:dyDescent="0.2">
      <c r="A1" s="428" t="s">
        <v>32</v>
      </c>
      <c r="B1" s="428"/>
      <c r="C1" s="428"/>
      <c r="D1" s="428"/>
      <c r="E1" s="428"/>
      <c r="F1" s="24"/>
      <c r="G1" s="429" t="str">
        <f>'Title Page'!$A$6</f>
        <v>12/31/20XX</v>
      </c>
      <c r="H1" s="429"/>
      <c r="I1" s="25"/>
      <c r="J1" s="25"/>
      <c r="K1" s="26"/>
      <c r="L1" s="26"/>
    </row>
    <row r="2" spans="1:12" ht="13.5" thickBot="1" x14ac:dyDescent="0.25">
      <c r="A2" s="430" t="str">
        <f>'Title Page'!$B$8</f>
        <v>Insert Company Name Here</v>
      </c>
      <c r="B2" s="430"/>
      <c r="C2" s="430"/>
      <c r="D2" s="430"/>
      <c r="E2" s="430"/>
      <c r="F2" s="430"/>
      <c r="G2" s="430"/>
      <c r="H2" s="430"/>
      <c r="I2" s="430"/>
      <c r="J2" s="430"/>
      <c r="K2" s="28"/>
      <c r="L2" s="28"/>
    </row>
    <row r="3" spans="1:12" ht="12.75" customHeight="1" x14ac:dyDescent="0.2">
      <c r="A3" s="431" t="s">
        <v>33</v>
      </c>
      <c r="B3" s="432"/>
      <c r="C3" s="432"/>
      <c r="D3" s="432"/>
      <c r="E3" s="432"/>
      <c r="F3" s="432"/>
      <c r="G3" s="432"/>
      <c r="H3" s="432"/>
      <c r="I3" s="432"/>
      <c r="J3" s="433"/>
      <c r="K3" s="29"/>
      <c r="L3" s="30"/>
    </row>
    <row r="4" spans="1:12" ht="12.75" customHeight="1" thickBot="1" x14ac:dyDescent="0.25">
      <c r="A4" s="434"/>
      <c r="B4" s="435"/>
      <c r="C4" s="435"/>
      <c r="D4" s="435"/>
      <c r="E4" s="435"/>
      <c r="F4" s="435"/>
      <c r="G4" s="435"/>
      <c r="H4" s="435"/>
      <c r="I4" s="435"/>
      <c r="J4" s="436"/>
      <c r="K4" s="29"/>
      <c r="L4" s="30"/>
    </row>
    <row r="5" spans="1:12" x14ac:dyDescent="0.2">
      <c r="C5" s="32"/>
      <c r="D5" s="32"/>
      <c r="E5" s="32"/>
      <c r="F5" s="32"/>
      <c r="G5" s="32"/>
      <c r="H5" s="32"/>
      <c r="I5" s="32"/>
    </row>
    <row r="6" spans="1:12" x14ac:dyDescent="0.2">
      <c r="A6" s="286"/>
      <c r="B6" s="33">
        <v>2</v>
      </c>
      <c r="C6" s="34" t="s">
        <v>34</v>
      </c>
      <c r="D6" s="34"/>
      <c r="E6" s="34"/>
      <c r="F6" s="34"/>
      <c r="G6" s="34"/>
      <c r="H6" s="32"/>
      <c r="I6" s="32"/>
    </row>
    <row r="7" spans="1:12" x14ac:dyDescent="0.2">
      <c r="A7" s="288"/>
      <c r="B7" s="33"/>
      <c r="C7" s="34"/>
      <c r="D7" s="34"/>
      <c r="E7" s="34"/>
      <c r="F7" s="34"/>
      <c r="G7" s="34"/>
      <c r="H7" s="32"/>
      <c r="I7" s="32"/>
    </row>
    <row r="8" spans="1:12" x14ac:dyDescent="0.2">
      <c r="A8" s="287"/>
      <c r="B8" s="33">
        <v>3</v>
      </c>
      <c r="C8" s="34" t="s">
        <v>35</v>
      </c>
      <c r="D8" s="34"/>
      <c r="E8" s="34"/>
      <c r="F8" s="34"/>
      <c r="G8" s="34"/>
      <c r="H8" s="32"/>
      <c r="I8" s="32"/>
    </row>
    <row r="9" spans="1:12" x14ac:dyDescent="0.2">
      <c r="A9" s="288"/>
      <c r="B9" s="303"/>
      <c r="C9" s="304"/>
      <c r="D9" s="304"/>
      <c r="E9" s="304"/>
      <c r="F9" s="304"/>
      <c r="G9" s="304"/>
      <c r="H9" s="32"/>
      <c r="I9" s="32"/>
    </row>
    <row r="10" spans="1:12" x14ac:dyDescent="0.2">
      <c r="A10" s="288"/>
      <c r="B10" s="303">
        <v>3</v>
      </c>
      <c r="C10" s="304" t="s">
        <v>36</v>
      </c>
      <c r="D10" s="304"/>
      <c r="E10" s="304"/>
      <c r="F10" s="304"/>
      <c r="G10" s="304"/>
      <c r="H10" s="32"/>
      <c r="I10" s="32"/>
    </row>
    <row r="11" spans="1:12" x14ac:dyDescent="0.2">
      <c r="A11" s="288"/>
      <c r="B11" s="33"/>
      <c r="C11" s="34"/>
      <c r="D11" s="34"/>
      <c r="E11" s="34"/>
      <c r="F11" s="34"/>
      <c r="G11" s="34"/>
      <c r="H11" s="32"/>
      <c r="I11" s="32"/>
    </row>
    <row r="12" spans="1:12" x14ac:dyDescent="0.2">
      <c r="A12" s="288"/>
      <c r="B12" s="33" t="s">
        <v>37</v>
      </c>
      <c r="C12" s="34" t="s">
        <v>38</v>
      </c>
      <c r="D12" s="34"/>
      <c r="E12" s="34"/>
      <c r="F12" s="34"/>
      <c r="G12" s="34"/>
      <c r="H12" s="32"/>
      <c r="I12" s="32"/>
    </row>
    <row r="13" spans="1:12" x14ac:dyDescent="0.2">
      <c r="A13" s="288"/>
      <c r="B13" s="33"/>
      <c r="C13" s="34"/>
      <c r="D13" s="34"/>
      <c r="E13" s="34"/>
      <c r="F13" s="34"/>
      <c r="G13" s="34"/>
      <c r="H13" s="32"/>
      <c r="I13" s="32"/>
    </row>
    <row r="14" spans="1:12" x14ac:dyDescent="0.2">
      <c r="A14" s="288"/>
      <c r="B14" s="33" t="s">
        <v>39</v>
      </c>
      <c r="C14" s="34" t="s">
        <v>40</v>
      </c>
      <c r="D14" s="34"/>
      <c r="E14" s="34"/>
      <c r="F14" s="34"/>
      <c r="G14" s="34"/>
      <c r="H14" s="32"/>
      <c r="I14" s="32"/>
    </row>
    <row r="15" spans="1:12" x14ac:dyDescent="0.2">
      <c r="A15" s="288"/>
      <c r="B15" s="33"/>
      <c r="C15" s="34"/>
      <c r="D15" s="34"/>
      <c r="E15" s="34"/>
      <c r="F15" s="34"/>
      <c r="G15" s="34"/>
      <c r="H15" s="32"/>
      <c r="I15" s="32"/>
    </row>
    <row r="16" spans="1:12" x14ac:dyDescent="0.2">
      <c r="A16" s="288"/>
      <c r="B16" s="33" t="s">
        <v>41</v>
      </c>
      <c r="C16" s="34" t="s">
        <v>40</v>
      </c>
      <c r="D16" s="34"/>
      <c r="E16" s="34"/>
      <c r="F16" s="34"/>
      <c r="G16" s="34"/>
      <c r="H16" s="32"/>
      <c r="I16" s="32"/>
    </row>
    <row r="17" spans="1:9" x14ac:dyDescent="0.2">
      <c r="A17" s="288"/>
      <c r="B17" s="33"/>
      <c r="C17" s="34"/>
      <c r="D17" s="34"/>
      <c r="E17" s="34"/>
      <c r="F17" s="34"/>
      <c r="G17" s="34"/>
      <c r="H17" s="32"/>
      <c r="I17" s="32"/>
    </row>
    <row r="18" spans="1:9" x14ac:dyDescent="0.2">
      <c r="A18" s="288"/>
      <c r="B18" s="33" t="s">
        <v>42</v>
      </c>
      <c r="C18" s="34" t="s">
        <v>40</v>
      </c>
      <c r="D18" s="34"/>
      <c r="E18" s="34"/>
      <c r="F18" s="34"/>
      <c r="G18" s="34"/>
      <c r="H18" s="32"/>
      <c r="I18" s="32"/>
    </row>
    <row r="19" spans="1:9" x14ac:dyDescent="0.2">
      <c r="A19" s="288"/>
      <c r="B19" s="33"/>
      <c r="C19" s="34"/>
      <c r="D19" s="34"/>
      <c r="E19" s="34"/>
      <c r="F19" s="34"/>
      <c r="G19" s="34"/>
      <c r="H19" s="32"/>
      <c r="I19" s="32"/>
    </row>
    <row r="20" spans="1:9" x14ac:dyDescent="0.2">
      <c r="A20" s="288"/>
      <c r="B20" s="33">
        <v>5</v>
      </c>
      <c r="C20" s="34" t="s">
        <v>43</v>
      </c>
      <c r="D20" s="34"/>
      <c r="E20" s="34"/>
      <c r="F20" s="34"/>
      <c r="G20" s="34"/>
      <c r="H20" s="32"/>
      <c r="I20" s="32"/>
    </row>
    <row r="21" spans="1:9" x14ac:dyDescent="0.2">
      <c r="A21" s="288"/>
      <c r="B21" s="33"/>
      <c r="C21" s="34"/>
      <c r="D21" s="34"/>
      <c r="E21" s="34"/>
      <c r="F21" s="34"/>
      <c r="G21" s="34"/>
      <c r="H21" s="32"/>
      <c r="I21" s="32"/>
    </row>
    <row r="22" spans="1:9" x14ac:dyDescent="0.2">
      <c r="A22" s="288"/>
      <c r="B22" s="33">
        <v>6</v>
      </c>
      <c r="C22" s="34" t="s">
        <v>44</v>
      </c>
      <c r="D22" s="34"/>
      <c r="E22" s="34"/>
      <c r="F22" s="34"/>
      <c r="G22" s="34"/>
      <c r="H22" s="32"/>
      <c r="I22" s="32"/>
    </row>
    <row r="23" spans="1:9" x14ac:dyDescent="0.2">
      <c r="A23" s="288"/>
      <c r="B23" s="33"/>
      <c r="C23" s="34"/>
      <c r="D23" s="34"/>
      <c r="E23" s="34"/>
      <c r="F23" s="34"/>
      <c r="G23" s="34"/>
      <c r="H23" s="32"/>
      <c r="I23" s="32"/>
    </row>
    <row r="24" spans="1:9" x14ac:dyDescent="0.2">
      <c r="A24" s="288"/>
      <c r="B24" s="33">
        <v>7</v>
      </c>
      <c r="C24" s="34" t="s">
        <v>45</v>
      </c>
      <c r="D24" s="34"/>
      <c r="E24" s="34"/>
      <c r="F24" s="34"/>
      <c r="G24" s="34"/>
      <c r="H24" s="32"/>
      <c r="I24" s="32"/>
    </row>
    <row r="25" spans="1:9" x14ac:dyDescent="0.2">
      <c r="A25" s="288"/>
      <c r="B25" s="33"/>
      <c r="C25" s="34"/>
      <c r="D25" s="34"/>
      <c r="E25" s="34"/>
      <c r="F25" s="34"/>
      <c r="G25" s="34"/>
      <c r="H25" s="32"/>
      <c r="I25" s="32"/>
    </row>
    <row r="26" spans="1:9" x14ac:dyDescent="0.2">
      <c r="A26" s="288"/>
      <c r="B26" s="33">
        <v>8</v>
      </c>
      <c r="C26" s="34" t="s">
        <v>46</v>
      </c>
      <c r="D26" s="34"/>
      <c r="E26" s="34"/>
      <c r="F26" s="34"/>
      <c r="G26" s="34"/>
      <c r="H26" s="32"/>
      <c r="I26" s="32"/>
    </row>
    <row r="27" spans="1:9" x14ac:dyDescent="0.2">
      <c r="A27" s="288"/>
      <c r="B27" s="33"/>
      <c r="C27" s="34"/>
      <c r="D27" s="34"/>
      <c r="E27" s="34"/>
      <c r="F27" s="34"/>
      <c r="G27" s="34"/>
      <c r="H27" s="32"/>
      <c r="I27" s="32"/>
    </row>
    <row r="28" spans="1:9" x14ac:dyDescent="0.2">
      <c r="A28" s="288"/>
      <c r="B28" s="33" t="s">
        <v>47</v>
      </c>
      <c r="C28" s="34" t="s">
        <v>48</v>
      </c>
      <c r="D28" s="34"/>
      <c r="E28" s="34"/>
      <c r="F28" s="34"/>
      <c r="G28" s="34"/>
      <c r="H28" s="32"/>
      <c r="I28" s="32"/>
    </row>
    <row r="29" spans="1:9" x14ac:dyDescent="0.2">
      <c r="A29" s="288"/>
      <c r="B29" s="33"/>
      <c r="C29" s="34"/>
      <c r="D29" s="34"/>
      <c r="E29" s="34"/>
      <c r="F29" s="34"/>
      <c r="G29" s="34"/>
      <c r="H29" s="32"/>
      <c r="I29" s="32"/>
    </row>
    <row r="30" spans="1:9" x14ac:dyDescent="0.2">
      <c r="A30" s="288"/>
      <c r="B30" s="33" t="s">
        <v>49</v>
      </c>
      <c r="C30" s="34" t="s">
        <v>50</v>
      </c>
      <c r="D30" s="34"/>
      <c r="E30" s="34"/>
      <c r="F30" s="34"/>
      <c r="G30" s="34"/>
      <c r="H30" s="32"/>
      <c r="I30" s="32"/>
    </row>
    <row r="31" spans="1:9" x14ac:dyDescent="0.2">
      <c r="A31" s="288"/>
      <c r="B31" s="33"/>
      <c r="C31" s="34"/>
      <c r="D31" s="34"/>
      <c r="E31" s="34"/>
      <c r="F31" s="34"/>
      <c r="G31" s="34"/>
      <c r="H31" s="32"/>
      <c r="I31" s="32"/>
    </row>
    <row r="32" spans="1:9" x14ac:dyDescent="0.2">
      <c r="A32" s="288"/>
      <c r="B32" s="33" t="s">
        <v>51</v>
      </c>
      <c r="C32" s="34" t="s">
        <v>52</v>
      </c>
      <c r="D32" s="34"/>
      <c r="E32" s="34"/>
      <c r="F32" s="34"/>
      <c r="G32" s="34"/>
      <c r="H32" s="32"/>
      <c r="I32" s="32"/>
    </row>
    <row r="33" spans="1:9" x14ac:dyDescent="0.2">
      <c r="A33" s="288"/>
      <c r="B33" s="33"/>
      <c r="C33" s="34"/>
      <c r="D33" s="34"/>
      <c r="E33" s="34"/>
      <c r="F33" s="34"/>
      <c r="G33" s="34"/>
      <c r="H33" s="32"/>
      <c r="I33" s="32"/>
    </row>
    <row r="34" spans="1:9" x14ac:dyDescent="0.2">
      <c r="A34" s="288"/>
      <c r="B34" s="33" t="s">
        <v>53</v>
      </c>
      <c r="C34" s="34" t="s">
        <v>54</v>
      </c>
      <c r="D34" s="34"/>
      <c r="E34" s="34"/>
      <c r="F34" s="34"/>
      <c r="G34" s="34"/>
      <c r="H34" s="32"/>
      <c r="I34" s="32"/>
    </row>
    <row r="35" spans="1:9" x14ac:dyDescent="0.2">
      <c r="A35" s="288"/>
      <c r="B35" s="33"/>
      <c r="C35" s="34"/>
      <c r="D35" s="34"/>
      <c r="E35" s="34"/>
      <c r="F35" s="34"/>
      <c r="G35" s="34"/>
      <c r="H35" s="32"/>
      <c r="I35" s="32"/>
    </row>
    <row r="36" spans="1:9" x14ac:dyDescent="0.2">
      <c r="A36" s="288"/>
      <c r="B36" s="33" t="s">
        <v>55</v>
      </c>
      <c r="C36" s="34" t="s">
        <v>56</v>
      </c>
      <c r="D36" s="34"/>
      <c r="E36" s="34"/>
      <c r="F36" s="34"/>
      <c r="G36" s="34"/>
      <c r="H36" s="32"/>
      <c r="I36" s="32"/>
    </row>
    <row r="37" spans="1:9" x14ac:dyDescent="0.2">
      <c r="A37" s="288"/>
      <c r="B37" s="33"/>
      <c r="C37" s="34"/>
      <c r="D37" s="34"/>
      <c r="E37" s="34"/>
      <c r="F37" s="34"/>
      <c r="G37" s="34"/>
      <c r="H37" s="32"/>
      <c r="I37" s="32"/>
    </row>
    <row r="38" spans="1:9" x14ac:dyDescent="0.2">
      <c r="A38" s="288"/>
      <c r="B38" s="33" t="s">
        <v>57</v>
      </c>
      <c r="C38" s="34" t="s">
        <v>58</v>
      </c>
      <c r="D38" s="34"/>
      <c r="E38" s="34"/>
      <c r="F38" s="34"/>
      <c r="G38" s="34"/>
      <c r="H38" s="32"/>
      <c r="I38" s="32"/>
    </row>
    <row r="39" spans="1:9" x14ac:dyDescent="0.2">
      <c r="A39" s="288"/>
      <c r="B39" s="33"/>
      <c r="C39" s="34"/>
      <c r="D39" s="34"/>
      <c r="E39" s="34"/>
      <c r="F39" s="34"/>
      <c r="G39" s="34"/>
      <c r="H39" s="32"/>
      <c r="I39" s="32"/>
    </row>
    <row r="40" spans="1:9" x14ac:dyDescent="0.2">
      <c r="A40" s="288"/>
      <c r="B40" s="33" t="s">
        <v>59</v>
      </c>
      <c r="C40" s="34" t="s">
        <v>60</v>
      </c>
      <c r="D40" s="34"/>
      <c r="E40" s="34"/>
      <c r="F40" s="34"/>
      <c r="G40" s="34"/>
      <c r="H40" s="32"/>
      <c r="I40" s="32"/>
    </row>
    <row r="41" spans="1:9" x14ac:dyDescent="0.2">
      <c r="A41" s="288"/>
      <c r="B41" s="33"/>
      <c r="C41" s="34"/>
      <c r="D41" s="34"/>
      <c r="E41" s="34"/>
      <c r="F41" s="34"/>
      <c r="G41" s="34"/>
      <c r="H41" s="32"/>
      <c r="I41" s="32"/>
    </row>
    <row r="42" spans="1:9" x14ac:dyDescent="0.2">
      <c r="A42" s="288"/>
      <c r="B42" s="33" t="s">
        <v>61</v>
      </c>
      <c r="C42" s="34" t="s">
        <v>62</v>
      </c>
      <c r="D42" s="34"/>
      <c r="E42" s="34"/>
      <c r="F42" s="34"/>
      <c r="G42" s="34"/>
      <c r="H42" s="32"/>
      <c r="I42" s="32"/>
    </row>
    <row r="43" spans="1:9" x14ac:dyDescent="0.2">
      <c r="A43" s="288"/>
      <c r="B43" s="33"/>
      <c r="C43" s="34"/>
      <c r="D43" s="34"/>
      <c r="E43" s="34"/>
      <c r="F43" s="34"/>
      <c r="G43" s="34"/>
      <c r="H43" s="32"/>
      <c r="I43" s="32"/>
    </row>
    <row r="44" spans="1:9" x14ac:dyDescent="0.2">
      <c r="A44" s="288"/>
      <c r="B44" s="33" t="s">
        <v>63</v>
      </c>
      <c r="C44" s="34" t="s">
        <v>511</v>
      </c>
      <c r="D44" s="34"/>
      <c r="E44" s="34"/>
      <c r="F44" s="34"/>
      <c r="G44" s="34"/>
      <c r="H44" s="32"/>
      <c r="I44" s="32"/>
    </row>
    <row r="45" spans="1:9" x14ac:dyDescent="0.2">
      <c r="A45" s="288"/>
      <c r="B45" s="33"/>
      <c r="C45" s="34"/>
      <c r="D45" s="34"/>
      <c r="E45" s="34"/>
      <c r="F45" s="34"/>
      <c r="G45" s="34"/>
      <c r="H45" s="32"/>
      <c r="I45" s="32"/>
    </row>
    <row r="46" spans="1:9" x14ac:dyDescent="0.2">
      <c r="A46" s="288"/>
      <c r="B46" s="33" t="s">
        <v>64</v>
      </c>
      <c r="C46" s="34" t="s">
        <v>512</v>
      </c>
      <c r="D46" s="34"/>
      <c r="E46" s="34"/>
      <c r="F46" s="34"/>
      <c r="G46" s="34"/>
      <c r="H46" s="32"/>
      <c r="I46" s="32"/>
    </row>
    <row r="47" spans="1:9" x14ac:dyDescent="0.2">
      <c r="A47" s="288"/>
      <c r="B47" s="33"/>
      <c r="C47" s="34"/>
      <c r="D47" s="34"/>
      <c r="E47" s="34"/>
      <c r="F47" s="34"/>
      <c r="G47" s="34"/>
      <c r="H47" s="32"/>
      <c r="I47" s="32"/>
    </row>
    <row r="48" spans="1:9" x14ac:dyDescent="0.2">
      <c r="A48" s="288"/>
      <c r="B48" s="33" t="s">
        <v>65</v>
      </c>
      <c r="C48" s="34" t="s">
        <v>509</v>
      </c>
      <c r="D48" s="34"/>
      <c r="E48" s="34"/>
      <c r="F48" s="34"/>
      <c r="G48" s="34"/>
      <c r="H48" s="32"/>
      <c r="I48" s="32"/>
    </row>
    <row r="49" spans="1:9" x14ac:dyDescent="0.2">
      <c r="A49" s="288"/>
      <c r="B49" s="33"/>
      <c r="C49" s="34"/>
      <c r="D49" s="34"/>
      <c r="E49" s="34"/>
      <c r="F49" s="34"/>
      <c r="G49" s="34"/>
      <c r="H49" s="32"/>
      <c r="I49" s="32"/>
    </row>
    <row r="50" spans="1:9" x14ac:dyDescent="0.2">
      <c r="A50" s="288"/>
      <c r="B50" s="33" t="s">
        <v>66</v>
      </c>
      <c r="C50" s="34" t="s">
        <v>510</v>
      </c>
      <c r="D50" s="34"/>
      <c r="E50" s="34"/>
      <c r="F50" s="34"/>
      <c r="G50" s="34"/>
      <c r="H50" s="32"/>
      <c r="I50" s="32"/>
    </row>
    <row r="51" spans="1:9" x14ac:dyDescent="0.2">
      <c r="A51" s="288"/>
      <c r="B51" s="33"/>
      <c r="C51" s="34"/>
      <c r="D51" s="34"/>
      <c r="E51" s="34"/>
      <c r="F51" s="34"/>
      <c r="G51" s="34"/>
      <c r="H51" s="32"/>
      <c r="I51" s="32"/>
    </row>
    <row r="52" spans="1:9" x14ac:dyDescent="0.2">
      <c r="A52" s="288"/>
      <c r="B52" s="33" t="s">
        <v>67</v>
      </c>
      <c r="C52" s="34" t="s">
        <v>515</v>
      </c>
      <c r="D52" s="34"/>
      <c r="E52" s="34"/>
      <c r="F52" s="34"/>
      <c r="G52" s="34"/>
      <c r="H52" s="32"/>
      <c r="I52" s="32"/>
    </row>
    <row r="53" spans="1:9" x14ac:dyDescent="0.2">
      <c r="A53" s="288"/>
      <c r="B53" s="33"/>
      <c r="C53" s="34"/>
      <c r="D53" s="34"/>
      <c r="E53" s="34"/>
      <c r="F53" s="34"/>
      <c r="G53" s="34"/>
      <c r="H53" s="32"/>
      <c r="I53" s="32"/>
    </row>
    <row r="54" spans="1:9" x14ac:dyDescent="0.2">
      <c r="A54" s="288"/>
      <c r="B54" s="33" t="s">
        <v>68</v>
      </c>
      <c r="C54" s="34" t="s">
        <v>516</v>
      </c>
      <c r="D54" s="34"/>
      <c r="E54" s="34"/>
      <c r="F54" s="34"/>
      <c r="G54" s="34"/>
      <c r="H54" s="32"/>
      <c r="I54" s="32"/>
    </row>
    <row r="55" spans="1:9" x14ac:dyDescent="0.2">
      <c r="A55" s="288"/>
      <c r="B55" s="33"/>
      <c r="C55" s="34"/>
      <c r="D55" s="34"/>
      <c r="E55" s="34"/>
      <c r="F55" s="34"/>
      <c r="G55" s="34"/>
      <c r="H55" s="32"/>
      <c r="I55" s="32"/>
    </row>
    <row r="56" spans="1:9" x14ac:dyDescent="0.2">
      <c r="A56" s="288"/>
      <c r="B56" s="33" t="s">
        <v>69</v>
      </c>
      <c r="C56" s="427" t="s">
        <v>440</v>
      </c>
      <c r="D56" s="427"/>
      <c r="E56" s="427"/>
      <c r="F56" s="427"/>
      <c r="G56" s="34"/>
      <c r="H56" s="32"/>
      <c r="I56" s="32"/>
    </row>
    <row r="57" spans="1:9" x14ac:dyDescent="0.2">
      <c r="A57" s="288"/>
      <c r="B57" s="33"/>
      <c r="C57" s="34"/>
      <c r="D57" s="34"/>
      <c r="E57" s="34"/>
      <c r="F57" s="34"/>
      <c r="G57" s="34"/>
      <c r="H57" s="32"/>
      <c r="I57" s="32"/>
    </row>
    <row r="58" spans="1:9" x14ac:dyDescent="0.2">
      <c r="A58" s="288"/>
      <c r="B58" s="33" t="s">
        <v>70</v>
      </c>
      <c r="C58" s="427" t="s">
        <v>441</v>
      </c>
      <c r="D58" s="427"/>
      <c r="E58" s="427"/>
      <c r="F58" s="427"/>
      <c r="G58" s="427"/>
      <c r="H58" s="32"/>
      <c r="I58" s="32"/>
    </row>
    <row r="59" spans="1:9" x14ac:dyDescent="0.2">
      <c r="A59" s="288"/>
      <c r="B59" s="33"/>
      <c r="C59" s="34"/>
      <c r="D59" s="34"/>
      <c r="E59" s="34"/>
      <c r="F59" s="34"/>
      <c r="G59" s="34"/>
      <c r="H59" s="32"/>
      <c r="I59" s="32"/>
    </row>
    <row r="60" spans="1:9" x14ac:dyDescent="0.2">
      <c r="A60" s="288"/>
      <c r="B60" s="33" t="s">
        <v>71</v>
      </c>
      <c r="C60" s="427" t="s">
        <v>442</v>
      </c>
      <c r="D60" s="427"/>
      <c r="E60" s="427"/>
      <c r="F60" s="427"/>
      <c r="G60" s="34"/>
      <c r="H60" s="32"/>
      <c r="I60" s="32"/>
    </row>
    <row r="61" spans="1:9" x14ac:dyDescent="0.2">
      <c r="A61" s="288"/>
      <c r="B61" s="33"/>
      <c r="C61" s="34"/>
      <c r="D61" s="34"/>
      <c r="E61" s="34"/>
      <c r="F61" s="34"/>
      <c r="G61" s="34"/>
      <c r="H61" s="32"/>
      <c r="I61" s="32"/>
    </row>
    <row r="62" spans="1:9" x14ac:dyDescent="0.2">
      <c r="A62" s="288"/>
      <c r="B62" s="33" t="s">
        <v>72</v>
      </c>
      <c r="C62" s="427" t="s">
        <v>441</v>
      </c>
      <c r="D62" s="427"/>
      <c r="E62" s="427"/>
      <c r="F62" s="427"/>
      <c r="G62" s="427"/>
      <c r="H62" s="32"/>
      <c r="I62" s="32"/>
    </row>
    <row r="63" spans="1:9" x14ac:dyDescent="0.2">
      <c r="A63" s="288"/>
      <c r="B63" s="33"/>
      <c r="C63" s="34"/>
      <c r="D63" s="34"/>
      <c r="E63" s="34"/>
      <c r="F63" s="34"/>
      <c r="G63" s="34"/>
      <c r="H63" s="32"/>
      <c r="I63" s="32"/>
    </row>
    <row r="64" spans="1:9" x14ac:dyDescent="0.2">
      <c r="A64" s="288"/>
      <c r="B64" s="33" t="s">
        <v>73</v>
      </c>
      <c r="C64" s="427" t="s">
        <v>442</v>
      </c>
      <c r="D64" s="427"/>
      <c r="E64" s="427"/>
      <c r="F64" s="427"/>
      <c r="G64" s="34"/>
      <c r="H64" s="32"/>
      <c r="I64" s="32"/>
    </row>
    <row r="65" spans="1:9" x14ac:dyDescent="0.2">
      <c r="A65" s="288"/>
      <c r="B65" s="33"/>
      <c r="C65" s="34"/>
      <c r="D65" s="34"/>
      <c r="E65" s="34"/>
      <c r="F65" s="34"/>
      <c r="G65" s="34"/>
      <c r="H65" s="32"/>
      <c r="I65" s="32"/>
    </row>
    <row r="66" spans="1:9" x14ac:dyDescent="0.2">
      <c r="A66" s="288"/>
      <c r="B66" s="33" t="s">
        <v>74</v>
      </c>
      <c r="C66" s="427" t="s">
        <v>441</v>
      </c>
      <c r="D66" s="427"/>
      <c r="E66" s="427"/>
      <c r="F66" s="427"/>
      <c r="G66" s="427"/>
      <c r="H66" s="32"/>
      <c r="I66" s="32"/>
    </row>
    <row r="67" spans="1:9" x14ac:dyDescent="0.2">
      <c r="A67" s="288"/>
      <c r="B67" s="33"/>
      <c r="C67" s="34"/>
      <c r="D67" s="34"/>
      <c r="E67" s="34"/>
      <c r="F67" s="34"/>
      <c r="G67" s="34"/>
      <c r="H67" s="32"/>
      <c r="I67" s="32"/>
    </row>
    <row r="68" spans="1:9" x14ac:dyDescent="0.2">
      <c r="A68" s="288"/>
      <c r="B68" s="33" t="s">
        <v>513</v>
      </c>
      <c r="C68" s="427" t="s">
        <v>442</v>
      </c>
      <c r="D68" s="427"/>
      <c r="E68" s="427"/>
      <c r="F68" s="427"/>
      <c r="G68" s="34"/>
      <c r="H68" s="32"/>
      <c r="I68" s="32"/>
    </row>
    <row r="69" spans="1:9" x14ac:dyDescent="0.2">
      <c r="A69" s="288"/>
      <c r="B69" s="33"/>
      <c r="C69" s="34"/>
      <c r="D69" s="34"/>
      <c r="E69" s="34"/>
      <c r="F69" s="34"/>
      <c r="G69" s="34"/>
      <c r="H69" s="32"/>
      <c r="I69" s="32"/>
    </row>
    <row r="70" spans="1:9" x14ac:dyDescent="0.2">
      <c r="A70" s="288"/>
      <c r="B70" s="33" t="s">
        <v>514</v>
      </c>
      <c r="C70" s="427" t="s">
        <v>441</v>
      </c>
      <c r="D70" s="427"/>
      <c r="E70" s="427"/>
      <c r="F70" s="427"/>
      <c r="G70" s="427"/>
      <c r="H70" s="32"/>
      <c r="I70" s="32"/>
    </row>
    <row r="71" spans="1:9" x14ac:dyDescent="0.2">
      <c r="A71" s="288"/>
      <c r="B71" s="33"/>
      <c r="C71" s="34"/>
      <c r="D71" s="34"/>
      <c r="E71" s="34"/>
      <c r="F71" s="34"/>
      <c r="G71" s="34"/>
      <c r="H71" s="32"/>
      <c r="I71" s="32"/>
    </row>
    <row r="72" spans="1:9" x14ac:dyDescent="0.2">
      <c r="A72" s="288"/>
      <c r="B72" s="33">
        <v>20</v>
      </c>
      <c r="C72" s="34" t="s">
        <v>75</v>
      </c>
      <c r="D72" s="35"/>
      <c r="E72" s="35"/>
      <c r="F72" s="35"/>
      <c r="G72" s="35"/>
    </row>
    <row r="73" spans="1:9" x14ac:dyDescent="0.2">
      <c r="A73" s="44"/>
      <c r="C73" s="32"/>
      <c r="D73" s="32"/>
      <c r="E73" s="32"/>
      <c r="F73" s="32"/>
      <c r="G73" s="32"/>
      <c r="H73" s="32"/>
      <c r="I73" s="32"/>
    </row>
    <row r="74" spans="1:9" x14ac:dyDescent="0.2">
      <c r="A74" s="44"/>
      <c r="B74" s="33">
        <v>21</v>
      </c>
      <c r="C74" s="34" t="s">
        <v>76</v>
      </c>
      <c r="D74" s="32"/>
      <c r="E74" s="32"/>
      <c r="F74" s="32"/>
      <c r="G74" s="32"/>
      <c r="H74" s="32"/>
      <c r="I74" s="32"/>
    </row>
    <row r="75" spans="1:9" x14ac:dyDescent="0.2">
      <c r="C75" s="32"/>
      <c r="D75" s="32"/>
      <c r="E75" s="32"/>
      <c r="F75" s="32"/>
      <c r="G75" s="32"/>
      <c r="H75" s="32"/>
      <c r="I75" s="32"/>
    </row>
    <row r="76" spans="1:9" x14ac:dyDescent="0.2">
      <c r="C76" s="32"/>
      <c r="D76" s="32"/>
      <c r="E76" s="32"/>
      <c r="F76" s="32"/>
      <c r="G76" s="32"/>
      <c r="H76" s="32"/>
      <c r="I76" s="32"/>
    </row>
    <row r="77" spans="1:9" x14ac:dyDescent="0.2">
      <c r="C77" s="32"/>
      <c r="D77" s="32"/>
      <c r="E77" s="32"/>
      <c r="F77" s="32"/>
      <c r="G77" s="32"/>
      <c r="H77" s="32"/>
      <c r="I77" s="32"/>
    </row>
    <row r="78" spans="1:9" x14ac:dyDescent="0.2">
      <c r="C78" s="32"/>
      <c r="D78" s="32"/>
      <c r="E78" s="32"/>
      <c r="F78" s="32"/>
      <c r="G78" s="32"/>
      <c r="H78" s="32"/>
      <c r="I78" s="32"/>
    </row>
  </sheetData>
  <mergeCells count="12">
    <mergeCell ref="C70:G70"/>
    <mergeCell ref="A1:E1"/>
    <mergeCell ref="G1:H1"/>
    <mergeCell ref="A2:J2"/>
    <mergeCell ref="A3:J4"/>
    <mergeCell ref="C56:F56"/>
    <mergeCell ref="C58:G58"/>
    <mergeCell ref="C60:F60"/>
    <mergeCell ref="C62:G62"/>
    <mergeCell ref="C64:F64"/>
    <mergeCell ref="C66:G66"/>
    <mergeCell ref="C68:F68"/>
  </mergeCells>
  <pageMargins left="0.5" right="0.5" top="0.75" bottom="0.75" header="0.3" footer="0.3"/>
  <pageSetup paperSize="5" scale="9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50"/>
    <pageSetUpPr fitToPage="1"/>
  </sheetPr>
  <dimension ref="A1:AB37"/>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364</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thickTop="1" x14ac:dyDescent="0.2">
      <c r="A3" s="771" t="s">
        <v>365</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4"/>
    </row>
    <row r="4" spans="1:28" ht="13.5" thickBot="1" x14ac:dyDescent="0.25">
      <c r="A4" s="775"/>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7"/>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28" ht="14.25" customHeight="1" thickTop="1" thickBot="1" x14ac:dyDescent="0.25">
      <c r="A6" s="862" t="s">
        <v>343</v>
      </c>
      <c r="B6" s="980"/>
      <c r="C6" s="231"/>
      <c r="D6" s="985" t="s">
        <v>344</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1049">
        <v>0</v>
      </c>
      <c r="D10" s="1050"/>
      <c r="E10" s="1049">
        <v>0</v>
      </c>
      <c r="F10" s="1050"/>
      <c r="G10" s="1049">
        <v>0</v>
      </c>
      <c r="H10" s="1050"/>
      <c r="I10" s="1049">
        <v>0</v>
      </c>
      <c r="J10" s="1050"/>
      <c r="K10" s="1049">
        <v>0</v>
      </c>
      <c r="L10" s="1050"/>
      <c r="M10" s="1049">
        <v>0</v>
      </c>
      <c r="N10" s="1050"/>
      <c r="O10" s="1049">
        <v>0</v>
      </c>
      <c r="P10" s="1050"/>
      <c r="Q10" s="1049">
        <v>0</v>
      </c>
      <c r="R10" s="1050"/>
      <c r="S10" s="1049">
        <v>0</v>
      </c>
      <c r="T10" s="1050"/>
      <c r="U10" s="1049">
        <v>0</v>
      </c>
      <c r="V10" s="1050"/>
      <c r="W10" s="232">
        <v>0</v>
      </c>
      <c r="X10" s="233">
        <v>0</v>
      </c>
      <c r="Y10" s="1053"/>
      <c r="Z10" s="1054"/>
      <c r="AA10" s="1051" t="s">
        <v>478</v>
      </c>
      <c r="AB10" s="1052"/>
    </row>
    <row r="11" spans="1:28" x14ac:dyDescent="0.2">
      <c r="A11" s="955">
        <f>$E$7</f>
        <v>2013</v>
      </c>
      <c r="B11" s="956"/>
      <c r="C11" s="1036"/>
      <c r="D11" s="1037"/>
      <c r="E11" s="959">
        <v>0</v>
      </c>
      <c r="F11" s="960"/>
      <c r="G11" s="959">
        <v>0</v>
      </c>
      <c r="H11" s="960"/>
      <c r="I11" s="959">
        <v>0</v>
      </c>
      <c r="J11" s="960"/>
      <c r="K11" s="959">
        <v>0</v>
      </c>
      <c r="L11" s="960"/>
      <c r="M11" s="959">
        <v>0</v>
      </c>
      <c r="N11" s="960"/>
      <c r="O11" s="959">
        <v>0</v>
      </c>
      <c r="P11" s="960"/>
      <c r="Q11" s="959">
        <v>0</v>
      </c>
      <c r="R11" s="960"/>
      <c r="S11" s="959">
        <v>0</v>
      </c>
      <c r="T11" s="960"/>
      <c r="U11" s="959">
        <v>0</v>
      </c>
      <c r="V11" s="960"/>
      <c r="W11" s="232">
        <v>0</v>
      </c>
      <c r="X11" s="233">
        <v>0</v>
      </c>
      <c r="Y11" s="825"/>
      <c r="Z11" s="826"/>
      <c r="AA11" s="1051" t="s">
        <v>478</v>
      </c>
      <c r="AB11" s="1052"/>
    </row>
    <row r="12" spans="1:28" x14ac:dyDescent="0.2">
      <c r="A12" s="955">
        <f>$G$7</f>
        <v>2014</v>
      </c>
      <c r="B12" s="956"/>
      <c r="C12" s="1036"/>
      <c r="D12" s="1037"/>
      <c r="E12" s="1036"/>
      <c r="F12" s="1037"/>
      <c r="G12" s="959">
        <v>0</v>
      </c>
      <c r="H12" s="960"/>
      <c r="I12" s="959">
        <v>0</v>
      </c>
      <c r="J12" s="960"/>
      <c r="K12" s="959">
        <v>0</v>
      </c>
      <c r="L12" s="960"/>
      <c r="M12" s="959">
        <v>0</v>
      </c>
      <c r="N12" s="960"/>
      <c r="O12" s="959">
        <v>0</v>
      </c>
      <c r="P12" s="960"/>
      <c r="Q12" s="959">
        <v>0</v>
      </c>
      <c r="R12" s="960"/>
      <c r="S12" s="959">
        <v>0</v>
      </c>
      <c r="T12" s="960"/>
      <c r="U12" s="959">
        <v>0</v>
      </c>
      <c r="V12" s="960"/>
      <c r="W12" s="232">
        <v>0</v>
      </c>
      <c r="X12" s="233">
        <v>0</v>
      </c>
      <c r="Y12" s="825"/>
      <c r="Z12" s="826"/>
      <c r="AA12" s="1051" t="s">
        <v>478</v>
      </c>
      <c r="AB12" s="1052"/>
    </row>
    <row r="13" spans="1:28" x14ac:dyDescent="0.2">
      <c r="A13" s="955">
        <f>$I$7</f>
        <v>2015</v>
      </c>
      <c r="B13" s="956"/>
      <c r="C13" s="1036"/>
      <c r="D13" s="1037"/>
      <c r="E13" s="1036"/>
      <c r="F13" s="1037"/>
      <c r="G13" s="1036"/>
      <c r="H13" s="1037"/>
      <c r="I13" s="959">
        <v>0</v>
      </c>
      <c r="J13" s="960"/>
      <c r="K13" s="959">
        <v>0</v>
      </c>
      <c r="L13" s="960"/>
      <c r="M13" s="959">
        <v>0</v>
      </c>
      <c r="N13" s="960"/>
      <c r="O13" s="959">
        <v>0</v>
      </c>
      <c r="P13" s="960"/>
      <c r="Q13" s="959">
        <v>0</v>
      </c>
      <c r="R13" s="960"/>
      <c r="S13" s="959">
        <v>0</v>
      </c>
      <c r="T13" s="960"/>
      <c r="U13" s="959">
        <v>0</v>
      </c>
      <c r="V13" s="960"/>
      <c r="W13" s="232">
        <v>0</v>
      </c>
      <c r="X13" s="233">
        <v>0</v>
      </c>
      <c r="Y13" s="825"/>
      <c r="Z13" s="826"/>
      <c r="AA13" s="1051" t="s">
        <v>478</v>
      </c>
      <c r="AB13" s="1052"/>
    </row>
    <row r="14" spans="1:28" x14ac:dyDescent="0.2">
      <c r="A14" s="955">
        <f>$K$7</f>
        <v>2016</v>
      </c>
      <c r="B14" s="956"/>
      <c r="C14" s="1036"/>
      <c r="D14" s="1037"/>
      <c r="E14" s="1036"/>
      <c r="F14" s="1037"/>
      <c r="G14" s="1036"/>
      <c r="H14" s="1037"/>
      <c r="I14" s="1036"/>
      <c r="J14" s="1037"/>
      <c r="K14" s="959">
        <v>0</v>
      </c>
      <c r="L14" s="960"/>
      <c r="M14" s="959">
        <v>0</v>
      </c>
      <c r="N14" s="960"/>
      <c r="O14" s="959">
        <v>0</v>
      </c>
      <c r="P14" s="960"/>
      <c r="Q14" s="959">
        <v>0</v>
      </c>
      <c r="R14" s="960"/>
      <c r="S14" s="959">
        <v>0</v>
      </c>
      <c r="T14" s="960"/>
      <c r="U14" s="959">
        <v>0</v>
      </c>
      <c r="V14" s="960"/>
      <c r="W14" s="232">
        <v>0</v>
      </c>
      <c r="X14" s="233">
        <v>0</v>
      </c>
      <c r="Y14" s="825"/>
      <c r="Z14" s="826"/>
      <c r="AA14" s="1051" t="s">
        <v>478</v>
      </c>
      <c r="AB14" s="1052"/>
    </row>
    <row r="15" spans="1:28" x14ac:dyDescent="0.2">
      <c r="A15" s="955">
        <f>$M$7</f>
        <v>2017</v>
      </c>
      <c r="B15" s="956"/>
      <c r="C15" s="1036"/>
      <c r="D15" s="1037"/>
      <c r="E15" s="1036"/>
      <c r="F15" s="1037"/>
      <c r="G15" s="1036"/>
      <c r="H15" s="1037"/>
      <c r="I15" s="1036"/>
      <c r="J15" s="1037"/>
      <c r="K15" s="1036"/>
      <c r="L15" s="1037"/>
      <c r="M15" s="959">
        <v>0</v>
      </c>
      <c r="N15" s="960"/>
      <c r="O15" s="959">
        <v>0</v>
      </c>
      <c r="P15" s="960"/>
      <c r="Q15" s="959">
        <v>0</v>
      </c>
      <c r="R15" s="960"/>
      <c r="S15" s="959">
        <v>0</v>
      </c>
      <c r="T15" s="960"/>
      <c r="U15" s="959">
        <v>0</v>
      </c>
      <c r="V15" s="960"/>
      <c r="W15" s="232">
        <v>0</v>
      </c>
      <c r="X15" s="233">
        <v>0</v>
      </c>
      <c r="Y15" s="825"/>
      <c r="Z15" s="826"/>
      <c r="AA15" s="1051" t="s">
        <v>478</v>
      </c>
      <c r="AB15" s="1052"/>
    </row>
    <row r="16" spans="1:28" x14ac:dyDescent="0.2">
      <c r="A16" s="955">
        <f>$O$7</f>
        <v>2018</v>
      </c>
      <c r="B16" s="956"/>
      <c r="C16" s="1036"/>
      <c r="D16" s="1037"/>
      <c r="E16" s="1036"/>
      <c r="F16" s="1037"/>
      <c r="G16" s="1036"/>
      <c r="H16" s="1037"/>
      <c r="I16" s="1036"/>
      <c r="J16" s="1037"/>
      <c r="K16" s="1036"/>
      <c r="L16" s="1037"/>
      <c r="M16" s="1036"/>
      <c r="N16" s="1037"/>
      <c r="O16" s="959">
        <v>0</v>
      </c>
      <c r="P16" s="960"/>
      <c r="Q16" s="959">
        <v>0</v>
      </c>
      <c r="R16" s="960"/>
      <c r="S16" s="959">
        <v>0</v>
      </c>
      <c r="T16" s="960"/>
      <c r="U16" s="959">
        <v>0</v>
      </c>
      <c r="V16" s="960"/>
      <c r="W16" s="232">
        <v>0</v>
      </c>
      <c r="X16" s="233">
        <v>0</v>
      </c>
      <c r="Y16" s="825"/>
      <c r="Z16" s="826"/>
      <c r="AA16" s="1051" t="s">
        <v>478</v>
      </c>
      <c r="AB16" s="1052"/>
    </row>
    <row r="17" spans="1:28" ht="12.75" customHeight="1" x14ac:dyDescent="0.2">
      <c r="A17" s="955">
        <f>$Q$7</f>
        <v>2019</v>
      </c>
      <c r="B17" s="956"/>
      <c r="C17" s="1036"/>
      <c r="D17" s="1037"/>
      <c r="E17" s="1036"/>
      <c r="F17" s="1037"/>
      <c r="G17" s="1036"/>
      <c r="H17" s="1037"/>
      <c r="I17" s="1036"/>
      <c r="J17" s="1037"/>
      <c r="K17" s="1036"/>
      <c r="L17" s="1037"/>
      <c r="M17" s="1036"/>
      <c r="N17" s="1037"/>
      <c r="O17" s="1036"/>
      <c r="P17" s="1037"/>
      <c r="Q17" s="959">
        <v>0</v>
      </c>
      <c r="R17" s="960"/>
      <c r="S17" s="959">
        <v>0</v>
      </c>
      <c r="T17" s="960"/>
      <c r="U17" s="959">
        <v>0</v>
      </c>
      <c r="V17" s="960"/>
      <c r="W17" s="232">
        <v>0</v>
      </c>
      <c r="X17" s="233">
        <v>0</v>
      </c>
      <c r="Y17" s="825"/>
      <c r="Z17" s="826"/>
      <c r="AA17" s="1051" t="s">
        <v>478</v>
      </c>
      <c r="AB17" s="1052"/>
    </row>
    <row r="18" spans="1:28" x14ac:dyDescent="0.2">
      <c r="A18" s="955">
        <f>$S$7</f>
        <v>2020</v>
      </c>
      <c r="B18" s="956"/>
      <c r="C18" s="1036"/>
      <c r="D18" s="1037"/>
      <c r="E18" s="1036"/>
      <c r="F18" s="1037"/>
      <c r="G18" s="1036"/>
      <c r="H18" s="1037"/>
      <c r="I18" s="1036"/>
      <c r="J18" s="1037"/>
      <c r="K18" s="1036"/>
      <c r="L18" s="1037"/>
      <c r="M18" s="1036"/>
      <c r="N18" s="1037"/>
      <c r="O18" s="1036"/>
      <c r="P18" s="1037"/>
      <c r="Q18" s="1036"/>
      <c r="R18" s="1037"/>
      <c r="S18" s="959">
        <v>0</v>
      </c>
      <c r="T18" s="960"/>
      <c r="U18" s="959">
        <v>0</v>
      </c>
      <c r="V18" s="960"/>
      <c r="W18" s="232">
        <v>0</v>
      </c>
      <c r="X18" s="238"/>
      <c r="Y18" s="825"/>
      <c r="Z18" s="826"/>
      <c r="AA18" s="1051" t="s">
        <v>478</v>
      </c>
      <c r="AB18" s="1052"/>
    </row>
    <row r="19" spans="1:28" ht="13.5" thickBot="1" x14ac:dyDescent="0.25">
      <c r="A19" s="962">
        <f>$U$7</f>
        <v>2021</v>
      </c>
      <c r="B19" s="1017"/>
      <c r="C19" s="1047"/>
      <c r="D19" s="1048"/>
      <c r="E19" s="1047"/>
      <c r="F19" s="1048"/>
      <c r="G19" s="1047"/>
      <c r="H19" s="1048"/>
      <c r="I19" s="1047"/>
      <c r="J19" s="1048"/>
      <c r="K19" s="1047"/>
      <c r="L19" s="1048"/>
      <c r="M19" s="1040"/>
      <c r="N19" s="1041"/>
      <c r="O19" s="1040"/>
      <c r="P19" s="1041"/>
      <c r="Q19" s="1040"/>
      <c r="R19" s="1041"/>
      <c r="S19" s="1040"/>
      <c r="T19" s="1041"/>
      <c r="U19" s="966">
        <v>0</v>
      </c>
      <c r="V19" s="967"/>
      <c r="W19" s="239"/>
      <c r="X19" s="240"/>
      <c r="Y19" s="863"/>
      <c r="Z19" s="86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row r="37" spans="9:9" ht="15" x14ac:dyDescent="0.2">
      <c r="I37" s="242"/>
    </row>
  </sheetData>
  <mergeCells count="153">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Y10:Z10"/>
    <mergeCell ref="AA10:AB10"/>
    <mergeCell ref="Q10:R10"/>
    <mergeCell ref="S10:T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U10:V10"/>
  </mergeCells>
  <printOptions horizontalCentered="1" verticalCentered="1"/>
  <pageMargins left="0.5" right="0.5" top="0.75" bottom="0.75" header="0.3" footer="0.3"/>
  <pageSetup paperSize="5" scale="76" orientation="landscape"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F0"/>
    <pageSetUpPr fitToPage="1"/>
  </sheetPr>
  <dimension ref="A1:X52"/>
  <sheetViews>
    <sheetView showGridLines="0" workbookViewId="0">
      <selection activeCell="U10" sqref="U10:V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366</v>
      </c>
    </row>
    <row r="2" spans="1:24" ht="13.5" thickBot="1" x14ac:dyDescent="0.25">
      <c r="A2" s="1057" t="str">
        <f>'Title Page'!$B$8</f>
        <v>Insert Company Name Here</v>
      </c>
      <c r="B2" s="1058"/>
      <c r="C2" s="1058"/>
      <c r="D2" s="1058"/>
      <c r="E2" s="1058"/>
      <c r="F2" s="1058"/>
      <c r="G2" s="1058"/>
      <c r="H2" s="1058"/>
      <c r="I2" s="1058"/>
      <c r="J2" s="1058"/>
      <c r="K2" s="1058"/>
      <c r="L2" s="1058"/>
      <c r="M2" s="1058"/>
      <c r="N2" s="1058"/>
      <c r="O2" s="1058"/>
      <c r="P2" s="1059"/>
      <c r="Q2" s="1059"/>
      <c r="R2" s="1059"/>
      <c r="S2" s="1059"/>
      <c r="T2" s="899"/>
      <c r="U2" s="899"/>
      <c r="V2" s="899"/>
    </row>
    <row r="3" spans="1:24" ht="13.5" thickTop="1" x14ac:dyDescent="0.2">
      <c r="A3" s="1060" t="s">
        <v>479</v>
      </c>
      <c r="B3" s="1061"/>
      <c r="C3" s="1061"/>
      <c r="D3" s="1061"/>
      <c r="E3" s="1061"/>
      <c r="F3" s="1061"/>
      <c r="G3" s="1061"/>
      <c r="H3" s="1061"/>
      <c r="I3" s="1061"/>
      <c r="J3" s="1061"/>
      <c r="K3" s="1061"/>
      <c r="L3" s="1061"/>
      <c r="M3" s="1061"/>
      <c r="N3" s="1061"/>
      <c r="O3" s="1061"/>
      <c r="P3" s="1061"/>
      <c r="Q3" s="1061"/>
      <c r="R3" s="1061"/>
      <c r="S3" s="1061"/>
      <c r="T3" s="1061"/>
      <c r="U3" s="1061"/>
      <c r="V3" s="1062"/>
    </row>
    <row r="4" spans="1:24" x14ac:dyDescent="0.2">
      <c r="A4" s="1063"/>
      <c r="B4" s="1064"/>
      <c r="C4" s="1064"/>
      <c r="D4" s="1064"/>
      <c r="E4" s="1064"/>
      <c r="F4" s="1064"/>
      <c r="G4" s="1064"/>
      <c r="H4" s="1064"/>
      <c r="I4" s="1064"/>
      <c r="J4" s="1064"/>
      <c r="K4" s="1064"/>
      <c r="L4" s="1064"/>
      <c r="M4" s="1064"/>
      <c r="N4" s="1064"/>
      <c r="O4" s="1064"/>
      <c r="P4" s="1064"/>
      <c r="Q4" s="1064"/>
      <c r="R4" s="1064"/>
      <c r="S4" s="1064"/>
      <c r="T4" s="1064"/>
      <c r="U4" s="1064"/>
      <c r="V4" s="1065"/>
      <c r="W4" s="39"/>
      <c r="X4" s="39"/>
    </row>
    <row r="5" spans="1:24" ht="14.25" customHeight="1" thickBot="1" x14ac:dyDescent="0.25">
      <c r="A5" s="1066"/>
      <c r="B5" s="1067"/>
      <c r="C5" s="1067"/>
      <c r="D5" s="1067"/>
      <c r="E5" s="1067"/>
      <c r="F5" s="1067"/>
      <c r="G5" s="1067"/>
      <c r="H5" s="1067"/>
      <c r="I5" s="1067"/>
      <c r="J5" s="1067"/>
      <c r="K5" s="1067"/>
      <c r="L5" s="1067"/>
      <c r="M5" s="1067"/>
      <c r="N5" s="1067"/>
      <c r="O5" s="1067"/>
      <c r="P5" s="1067"/>
      <c r="Q5" s="1067"/>
      <c r="R5" s="1067"/>
      <c r="S5" s="1067"/>
      <c r="T5" s="1067"/>
      <c r="U5" s="1067"/>
      <c r="V5" s="1068"/>
      <c r="W5" s="259"/>
      <c r="X5" s="259"/>
    </row>
    <row r="6" spans="1:24"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c r="W6" s="241"/>
      <c r="X6" s="241"/>
    </row>
    <row r="7" spans="1:24"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4"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4"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4"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4"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4"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4"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4"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4"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4"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0">
    <mergeCell ref="K51:L51"/>
    <mergeCell ref="M51:N51"/>
    <mergeCell ref="O51:P51"/>
    <mergeCell ref="Q51:R51"/>
    <mergeCell ref="S51:T51"/>
    <mergeCell ref="U51:V51"/>
    <mergeCell ref="M50:N50"/>
    <mergeCell ref="O50:P50"/>
    <mergeCell ref="Q50:R50"/>
    <mergeCell ref="S50:T50"/>
    <mergeCell ref="U50:V50"/>
    <mergeCell ref="K50:L50"/>
    <mergeCell ref="A51:B51"/>
    <mergeCell ref="C51:D51"/>
    <mergeCell ref="E51:F51"/>
    <mergeCell ref="G51:H51"/>
    <mergeCell ref="I51:J51"/>
    <mergeCell ref="A50:B50"/>
    <mergeCell ref="C50:D50"/>
    <mergeCell ref="E50:F50"/>
    <mergeCell ref="G50:H50"/>
    <mergeCell ref="I50:J50"/>
    <mergeCell ref="K49:L49"/>
    <mergeCell ref="M49:N49"/>
    <mergeCell ref="O49:P49"/>
    <mergeCell ref="Q49:R49"/>
    <mergeCell ref="S49:T49"/>
    <mergeCell ref="U49:V49"/>
    <mergeCell ref="M48:N48"/>
    <mergeCell ref="O48:P48"/>
    <mergeCell ref="Q48:R48"/>
    <mergeCell ref="S48:T48"/>
    <mergeCell ref="U48:V48"/>
    <mergeCell ref="K48:L48"/>
    <mergeCell ref="A49:B49"/>
    <mergeCell ref="C49:D49"/>
    <mergeCell ref="E49:F49"/>
    <mergeCell ref="G49:H49"/>
    <mergeCell ref="I49:J49"/>
    <mergeCell ref="A48:B48"/>
    <mergeCell ref="C48:D48"/>
    <mergeCell ref="E48:F48"/>
    <mergeCell ref="G48:H48"/>
    <mergeCell ref="I48:J48"/>
    <mergeCell ref="K47:L47"/>
    <mergeCell ref="M47:N47"/>
    <mergeCell ref="O47:P47"/>
    <mergeCell ref="Q47:R47"/>
    <mergeCell ref="S47:T47"/>
    <mergeCell ref="U47:V47"/>
    <mergeCell ref="M46:N46"/>
    <mergeCell ref="O46:P46"/>
    <mergeCell ref="Q46:R46"/>
    <mergeCell ref="S46:T46"/>
    <mergeCell ref="U46:V46"/>
    <mergeCell ref="K46:L46"/>
    <mergeCell ref="A47:B47"/>
    <mergeCell ref="C47:D47"/>
    <mergeCell ref="E47:F47"/>
    <mergeCell ref="G47:H47"/>
    <mergeCell ref="I47:J47"/>
    <mergeCell ref="A46:B46"/>
    <mergeCell ref="C46:D46"/>
    <mergeCell ref="E46:F46"/>
    <mergeCell ref="G46:H46"/>
    <mergeCell ref="I46:J46"/>
    <mergeCell ref="O45:P45"/>
    <mergeCell ref="Q45:R45"/>
    <mergeCell ref="S45:T45"/>
    <mergeCell ref="U45:V45"/>
    <mergeCell ref="M44:N44"/>
    <mergeCell ref="O44:P44"/>
    <mergeCell ref="Q44:R44"/>
    <mergeCell ref="S44:T44"/>
    <mergeCell ref="U44:V44"/>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M40:N41"/>
    <mergeCell ref="O40:P41"/>
    <mergeCell ref="Q40:R41"/>
    <mergeCell ref="Q42:R42"/>
    <mergeCell ref="S42:T42"/>
    <mergeCell ref="U42:V42"/>
    <mergeCell ref="K35:L35"/>
    <mergeCell ref="M35:N35"/>
    <mergeCell ref="O35:P35"/>
    <mergeCell ref="Q35:R35"/>
    <mergeCell ref="S35:T35"/>
    <mergeCell ref="U35:V35"/>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K33:L33"/>
    <mergeCell ref="M33:N33"/>
    <mergeCell ref="O33:P33"/>
    <mergeCell ref="Q33:R33"/>
    <mergeCell ref="S33:T33"/>
    <mergeCell ref="U33:V33"/>
    <mergeCell ref="M32:N32"/>
    <mergeCell ref="O32:P32"/>
    <mergeCell ref="Q32:R32"/>
    <mergeCell ref="S32:T32"/>
    <mergeCell ref="U32:V32"/>
    <mergeCell ref="K32:L32"/>
    <mergeCell ref="A33:B33"/>
    <mergeCell ref="C33:D33"/>
    <mergeCell ref="E33:F33"/>
    <mergeCell ref="G33:H33"/>
    <mergeCell ref="I33:J33"/>
    <mergeCell ref="A32:B32"/>
    <mergeCell ref="C32:D32"/>
    <mergeCell ref="E32:F32"/>
    <mergeCell ref="G32:H32"/>
    <mergeCell ref="I32:J32"/>
    <mergeCell ref="K31:L31"/>
    <mergeCell ref="M31:N31"/>
    <mergeCell ref="O31:P31"/>
    <mergeCell ref="Q31:R31"/>
    <mergeCell ref="S31:T31"/>
    <mergeCell ref="U31:V31"/>
    <mergeCell ref="M30:N30"/>
    <mergeCell ref="O30:P30"/>
    <mergeCell ref="Q30:R30"/>
    <mergeCell ref="S30:T30"/>
    <mergeCell ref="U30:V30"/>
    <mergeCell ref="K30:L30"/>
    <mergeCell ref="A31:B31"/>
    <mergeCell ref="C31:D31"/>
    <mergeCell ref="E31:F31"/>
    <mergeCell ref="G31:H31"/>
    <mergeCell ref="I31:J31"/>
    <mergeCell ref="A30:B30"/>
    <mergeCell ref="C30:D30"/>
    <mergeCell ref="E30:F30"/>
    <mergeCell ref="G30:H30"/>
    <mergeCell ref="I30:J30"/>
    <mergeCell ref="O29:P29"/>
    <mergeCell ref="Q29:R29"/>
    <mergeCell ref="S29:T29"/>
    <mergeCell ref="U29:V29"/>
    <mergeCell ref="M28:N28"/>
    <mergeCell ref="O28:P28"/>
    <mergeCell ref="Q28:R28"/>
    <mergeCell ref="S28:T28"/>
    <mergeCell ref="U28:V28"/>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M24:N25"/>
    <mergeCell ref="O24:P25"/>
    <mergeCell ref="Q24:R25"/>
    <mergeCell ref="Q26:R26"/>
    <mergeCell ref="S26:T26"/>
    <mergeCell ref="U26:V26"/>
    <mergeCell ref="K19:L19"/>
    <mergeCell ref="M19:N19"/>
    <mergeCell ref="O19:P19"/>
    <mergeCell ref="Q19:R19"/>
    <mergeCell ref="S19:T19"/>
    <mergeCell ref="U19:V19"/>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K17:L17"/>
    <mergeCell ref="M17:N17"/>
    <mergeCell ref="O17:P17"/>
    <mergeCell ref="Q17:R17"/>
    <mergeCell ref="S17:T17"/>
    <mergeCell ref="U17:V17"/>
    <mergeCell ref="M16:N16"/>
    <mergeCell ref="O16:P16"/>
    <mergeCell ref="Q16:R16"/>
    <mergeCell ref="S16:T16"/>
    <mergeCell ref="U16:V16"/>
    <mergeCell ref="K16:L16"/>
    <mergeCell ref="A17:B17"/>
    <mergeCell ref="C17:D17"/>
    <mergeCell ref="E17:F17"/>
    <mergeCell ref="G17:H17"/>
    <mergeCell ref="I17:J17"/>
    <mergeCell ref="A16:B16"/>
    <mergeCell ref="C16:D16"/>
    <mergeCell ref="E16:F16"/>
    <mergeCell ref="G16:H16"/>
    <mergeCell ref="I16:J16"/>
    <mergeCell ref="K15:L15"/>
    <mergeCell ref="M15:N15"/>
    <mergeCell ref="O15:P15"/>
    <mergeCell ref="Q15:R15"/>
    <mergeCell ref="S15:T15"/>
    <mergeCell ref="U15:V15"/>
    <mergeCell ref="M14:N14"/>
    <mergeCell ref="O14:P14"/>
    <mergeCell ref="Q14:R14"/>
    <mergeCell ref="S14:T14"/>
    <mergeCell ref="U14:V14"/>
    <mergeCell ref="K14:L14"/>
    <mergeCell ref="A15:B15"/>
    <mergeCell ref="C15:D15"/>
    <mergeCell ref="E15:F15"/>
    <mergeCell ref="G15:H15"/>
    <mergeCell ref="I15:J15"/>
    <mergeCell ref="A14:B14"/>
    <mergeCell ref="C14:D14"/>
    <mergeCell ref="E14:F14"/>
    <mergeCell ref="G14:H14"/>
    <mergeCell ref="I14:J14"/>
    <mergeCell ref="K13:L13"/>
    <mergeCell ref="M13:N13"/>
    <mergeCell ref="O13:P13"/>
    <mergeCell ref="Q13:R13"/>
    <mergeCell ref="S13:T13"/>
    <mergeCell ref="U13:V13"/>
    <mergeCell ref="M12:N12"/>
    <mergeCell ref="O12:P12"/>
    <mergeCell ref="Q12:R12"/>
    <mergeCell ref="S12:T12"/>
    <mergeCell ref="U12:V12"/>
    <mergeCell ref="K12:L12"/>
    <mergeCell ref="A13:B13"/>
    <mergeCell ref="C13:D13"/>
    <mergeCell ref="E13:F13"/>
    <mergeCell ref="G13:H13"/>
    <mergeCell ref="I13:J13"/>
    <mergeCell ref="A12:B12"/>
    <mergeCell ref="C12:D12"/>
    <mergeCell ref="E12:F12"/>
    <mergeCell ref="G12:H12"/>
    <mergeCell ref="I12:J12"/>
    <mergeCell ref="K11:L11"/>
    <mergeCell ref="M11:N11"/>
    <mergeCell ref="O11:P11"/>
    <mergeCell ref="Q11:R11"/>
    <mergeCell ref="S11:T11"/>
    <mergeCell ref="U11:V11"/>
    <mergeCell ref="M10:N10"/>
    <mergeCell ref="O10:P10"/>
    <mergeCell ref="Q10:R10"/>
    <mergeCell ref="S10:T10"/>
    <mergeCell ref="U10:V10"/>
    <mergeCell ref="K10:L10"/>
    <mergeCell ref="A11:B11"/>
    <mergeCell ref="C11:D11"/>
    <mergeCell ref="E11:F11"/>
    <mergeCell ref="G11:H11"/>
    <mergeCell ref="I11:J11"/>
    <mergeCell ref="A10:B10"/>
    <mergeCell ref="C10:D10"/>
    <mergeCell ref="E10:F10"/>
    <mergeCell ref="G10:H10"/>
    <mergeCell ref="I10:J1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s>
  <printOptions horizontalCentered="1" verticalCentered="1"/>
  <pageMargins left="0.5" right="0.5" top="0.75" bottom="0.75" header="0.3" footer="0.3"/>
  <pageSetup paperSize="5" scale="72" orientation="landscape"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F0"/>
    <pageSetUpPr fitToPage="1"/>
  </sheetPr>
  <dimension ref="A1:AB23"/>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367</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thickTop="1" x14ac:dyDescent="0.2">
      <c r="A3" s="1060" t="s">
        <v>480</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2"/>
    </row>
    <row r="4" spans="1:28" ht="13.5" thickBot="1" x14ac:dyDescent="0.25">
      <c r="A4" s="1066"/>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8"/>
    </row>
    <row r="5" spans="1:28" s="247" customFormat="1" ht="16.5" thickTop="1" thickBot="1" x14ac:dyDescent="0.25">
      <c r="A5" s="243"/>
      <c r="B5" s="244"/>
      <c r="C5" s="244"/>
      <c r="D5" s="245"/>
      <c r="E5" s="245"/>
      <c r="F5" s="245"/>
      <c r="G5" s="245"/>
      <c r="H5" s="245"/>
      <c r="I5" s="245"/>
      <c r="J5" s="245"/>
      <c r="K5" s="245"/>
      <c r="L5" s="245"/>
      <c r="M5" s="245"/>
      <c r="N5" s="245"/>
      <c r="O5" s="245"/>
      <c r="P5" s="245"/>
      <c r="Q5" s="245"/>
      <c r="R5" s="245"/>
      <c r="S5" s="245"/>
      <c r="T5" s="245"/>
      <c r="U5" s="245"/>
      <c r="V5" s="245"/>
      <c r="W5" s="245"/>
      <c r="X5" s="245"/>
      <c r="Y5" s="244"/>
      <c r="Z5" s="244"/>
      <c r="AA5" s="244"/>
      <c r="AB5" s="246"/>
    </row>
    <row r="6" spans="1:28" ht="14.25" customHeight="1" thickTop="1" thickBot="1" x14ac:dyDescent="0.25">
      <c r="A6" s="862" t="s">
        <v>343</v>
      </c>
      <c r="B6" s="980"/>
      <c r="C6" s="231"/>
      <c r="D6" s="985" t="s">
        <v>356</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1069">
        <v>0</v>
      </c>
      <c r="D10" s="1070"/>
      <c r="E10" s="1069">
        <v>0</v>
      </c>
      <c r="F10" s="1070"/>
      <c r="G10" s="1069">
        <v>0</v>
      </c>
      <c r="H10" s="1070"/>
      <c r="I10" s="1069">
        <v>0</v>
      </c>
      <c r="J10" s="1070"/>
      <c r="K10" s="1069">
        <v>0</v>
      </c>
      <c r="L10" s="1070"/>
      <c r="M10" s="1069">
        <v>0</v>
      </c>
      <c r="N10" s="1070"/>
      <c r="O10" s="1069">
        <v>0</v>
      </c>
      <c r="P10" s="1070"/>
      <c r="Q10" s="1069">
        <v>0</v>
      </c>
      <c r="R10" s="1070"/>
      <c r="S10" s="1069">
        <v>0</v>
      </c>
      <c r="T10" s="1070"/>
      <c r="U10" s="1069">
        <v>0</v>
      </c>
      <c r="V10" s="1070"/>
      <c r="W10" s="248">
        <v>0</v>
      </c>
      <c r="X10" s="249">
        <v>0</v>
      </c>
      <c r="Y10" s="1077"/>
      <c r="Z10" s="1078"/>
      <c r="AA10" s="1051" t="s">
        <v>478</v>
      </c>
      <c r="AB10" s="1052"/>
    </row>
    <row r="11" spans="1:28" x14ac:dyDescent="0.2">
      <c r="A11" s="955">
        <f>$E$7</f>
        <v>2013</v>
      </c>
      <c r="B11" s="956"/>
      <c r="C11" s="1075"/>
      <c r="D11" s="1076"/>
      <c r="E11" s="1071">
        <v>0</v>
      </c>
      <c r="F11" s="1072"/>
      <c r="G11" s="1071">
        <v>0</v>
      </c>
      <c r="H11" s="1072"/>
      <c r="I11" s="1071">
        <v>0</v>
      </c>
      <c r="J11" s="1072"/>
      <c r="K11" s="1071">
        <v>0</v>
      </c>
      <c r="L11" s="1072"/>
      <c r="M11" s="1071">
        <v>0</v>
      </c>
      <c r="N11" s="1072"/>
      <c r="O11" s="1071">
        <v>0</v>
      </c>
      <c r="P11" s="1072"/>
      <c r="Q11" s="1071">
        <v>0</v>
      </c>
      <c r="R11" s="1072"/>
      <c r="S11" s="1071">
        <v>0</v>
      </c>
      <c r="T11" s="1072"/>
      <c r="U11" s="1071">
        <v>0</v>
      </c>
      <c r="V11" s="1072"/>
      <c r="W11" s="248">
        <v>0</v>
      </c>
      <c r="X11" s="249">
        <v>0</v>
      </c>
      <c r="Y11" s="1073"/>
      <c r="Z11" s="1074"/>
      <c r="AA11" s="1051" t="s">
        <v>478</v>
      </c>
      <c r="AB11" s="1052"/>
    </row>
    <row r="12" spans="1:28" x14ac:dyDescent="0.2">
      <c r="A12" s="955">
        <f>$G$7</f>
        <v>2014</v>
      </c>
      <c r="B12" s="956"/>
      <c r="C12" s="1075"/>
      <c r="D12" s="1076"/>
      <c r="E12" s="1075"/>
      <c r="F12" s="1076"/>
      <c r="G12" s="1071">
        <v>0</v>
      </c>
      <c r="H12" s="1072"/>
      <c r="I12" s="1071">
        <v>0</v>
      </c>
      <c r="J12" s="1072"/>
      <c r="K12" s="1071">
        <v>0</v>
      </c>
      <c r="L12" s="1072"/>
      <c r="M12" s="1071">
        <v>0</v>
      </c>
      <c r="N12" s="1072"/>
      <c r="O12" s="1071">
        <v>0</v>
      </c>
      <c r="P12" s="1072"/>
      <c r="Q12" s="1071">
        <v>0</v>
      </c>
      <c r="R12" s="1072"/>
      <c r="S12" s="1071">
        <v>0</v>
      </c>
      <c r="T12" s="1072"/>
      <c r="U12" s="1071">
        <v>0</v>
      </c>
      <c r="V12" s="1072"/>
      <c r="W12" s="248">
        <v>0</v>
      </c>
      <c r="X12" s="249">
        <v>0</v>
      </c>
      <c r="Y12" s="1073"/>
      <c r="Z12" s="1074"/>
      <c r="AA12" s="1051" t="s">
        <v>478</v>
      </c>
      <c r="AB12" s="1052"/>
    </row>
    <row r="13" spans="1:28" x14ac:dyDescent="0.2">
      <c r="A13" s="955">
        <f>$I$7</f>
        <v>2015</v>
      </c>
      <c r="B13" s="956"/>
      <c r="C13" s="1075"/>
      <c r="D13" s="1076"/>
      <c r="E13" s="1075"/>
      <c r="F13" s="1076"/>
      <c r="G13" s="1075"/>
      <c r="H13" s="1076"/>
      <c r="I13" s="1071">
        <v>0</v>
      </c>
      <c r="J13" s="1072"/>
      <c r="K13" s="1071">
        <v>0</v>
      </c>
      <c r="L13" s="1072"/>
      <c r="M13" s="1071">
        <v>0</v>
      </c>
      <c r="N13" s="1072"/>
      <c r="O13" s="1071">
        <v>0</v>
      </c>
      <c r="P13" s="1072"/>
      <c r="Q13" s="1071">
        <v>0</v>
      </c>
      <c r="R13" s="1072"/>
      <c r="S13" s="1071">
        <v>0</v>
      </c>
      <c r="T13" s="1072"/>
      <c r="U13" s="1071">
        <v>0</v>
      </c>
      <c r="V13" s="1072"/>
      <c r="W13" s="248">
        <v>0</v>
      </c>
      <c r="X13" s="249">
        <v>0</v>
      </c>
      <c r="Y13" s="1073"/>
      <c r="Z13" s="1074"/>
      <c r="AA13" s="1051" t="s">
        <v>478</v>
      </c>
      <c r="AB13" s="1052"/>
    </row>
    <row r="14" spans="1:28" x14ac:dyDescent="0.2">
      <c r="A14" s="955">
        <f>$K$7</f>
        <v>2016</v>
      </c>
      <c r="B14" s="956"/>
      <c r="C14" s="1075"/>
      <c r="D14" s="1076"/>
      <c r="E14" s="1075"/>
      <c r="F14" s="1076"/>
      <c r="G14" s="1075"/>
      <c r="H14" s="1076"/>
      <c r="I14" s="1075"/>
      <c r="J14" s="1076"/>
      <c r="K14" s="1071">
        <v>0</v>
      </c>
      <c r="L14" s="1072"/>
      <c r="M14" s="1071">
        <v>0</v>
      </c>
      <c r="N14" s="1072"/>
      <c r="O14" s="1071">
        <v>0</v>
      </c>
      <c r="P14" s="1072"/>
      <c r="Q14" s="1071">
        <v>0</v>
      </c>
      <c r="R14" s="1072"/>
      <c r="S14" s="1071">
        <v>0</v>
      </c>
      <c r="T14" s="1072"/>
      <c r="U14" s="1071">
        <v>0</v>
      </c>
      <c r="V14" s="1072"/>
      <c r="W14" s="248">
        <v>0</v>
      </c>
      <c r="X14" s="249">
        <v>0</v>
      </c>
      <c r="Y14" s="1073"/>
      <c r="Z14" s="1074"/>
      <c r="AA14" s="1051" t="s">
        <v>478</v>
      </c>
      <c r="AB14" s="1052"/>
    </row>
    <row r="15" spans="1:28" x14ac:dyDescent="0.2">
      <c r="A15" s="955">
        <f>$M$7</f>
        <v>2017</v>
      </c>
      <c r="B15" s="956"/>
      <c r="C15" s="1075"/>
      <c r="D15" s="1076"/>
      <c r="E15" s="1075"/>
      <c r="F15" s="1076"/>
      <c r="G15" s="1075"/>
      <c r="H15" s="1076"/>
      <c r="I15" s="1075"/>
      <c r="J15" s="1076"/>
      <c r="K15" s="1075"/>
      <c r="L15" s="1076"/>
      <c r="M15" s="1071">
        <v>0</v>
      </c>
      <c r="N15" s="1072"/>
      <c r="O15" s="1071">
        <v>0</v>
      </c>
      <c r="P15" s="1072"/>
      <c r="Q15" s="1071">
        <v>0</v>
      </c>
      <c r="R15" s="1072"/>
      <c r="S15" s="1071">
        <v>0</v>
      </c>
      <c r="T15" s="1072"/>
      <c r="U15" s="1071">
        <v>0</v>
      </c>
      <c r="V15" s="1072"/>
      <c r="W15" s="248">
        <v>0</v>
      </c>
      <c r="X15" s="249">
        <v>0</v>
      </c>
      <c r="Y15" s="1073"/>
      <c r="Z15" s="1074"/>
      <c r="AA15" s="1051" t="s">
        <v>478</v>
      </c>
      <c r="AB15" s="1052"/>
    </row>
    <row r="16" spans="1:28" x14ac:dyDescent="0.2">
      <c r="A16" s="955">
        <f>$O$7</f>
        <v>2018</v>
      </c>
      <c r="B16" s="956"/>
      <c r="C16" s="1075"/>
      <c r="D16" s="1076"/>
      <c r="E16" s="1075"/>
      <c r="F16" s="1076"/>
      <c r="G16" s="1075"/>
      <c r="H16" s="1076"/>
      <c r="I16" s="1075"/>
      <c r="J16" s="1076"/>
      <c r="K16" s="1075"/>
      <c r="L16" s="1076"/>
      <c r="M16" s="1075"/>
      <c r="N16" s="1076"/>
      <c r="O16" s="1071">
        <v>0</v>
      </c>
      <c r="P16" s="1072"/>
      <c r="Q16" s="1071">
        <v>0</v>
      </c>
      <c r="R16" s="1072"/>
      <c r="S16" s="1071">
        <v>0</v>
      </c>
      <c r="T16" s="1072"/>
      <c r="U16" s="1071">
        <v>0</v>
      </c>
      <c r="V16" s="1072"/>
      <c r="W16" s="248">
        <v>0</v>
      </c>
      <c r="X16" s="249">
        <v>0</v>
      </c>
      <c r="Y16" s="1073"/>
      <c r="Z16" s="1074"/>
      <c r="AA16" s="1051" t="s">
        <v>478</v>
      </c>
      <c r="AB16" s="1052"/>
    </row>
    <row r="17" spans="1:28" ht="12.75" customHeight="1" x14ac:dyDescent="0.2">
      <c r="A17" s="955">
        <f>$Q$7</f>
        <v>2019</v>
      </c>
      <c r="B17" s="956"/>
      <c r="C17" s="1075"/>
      <c r="D17" s="1076"/>
      <c r="E17" s="1075"/>
      <c r="F17" s="1076"/>
      <c r="G17" s="1075"/>
      <c r="H17" s="1076"/>
      <c r="I17" s="1075"/>
      <c r="J17" s="1076"/>
      <c r="K17" s="1075"/>
      <c r="L17" s="1076"/>
      <c r="M17" s="1075"/>
      <c r="N17" s="1076"/>
      <c r="O17" s="1075"/>
      <c r="P17" s="1076"/>
      <c r="Q17" s="1071">
        <v>0</v>
      </c>
      <c r="R17" s="1072"/>
      <c r="S17" s="1071">
        <v>0</v>
      </c>
      <c r="T17" s="1072"/>
      <c r="U17" s="1071">
        <v>0</v>
      </c>
      <c r="V17" s="1072"/>
      <c r="W17" s="248">
        <v>0</v>
      </c>
      <c r="X17" s="249">
        <v>0</v>
      </c>
      <c r="Y17" s="1073"/>
      <c r="Z17" s="1074"/>
      <c r="AA17" s="1051" t="s">
        <v>478</v>
      </c>
      <c r="AB17" s="1052"/>
    </row>
    <row r="18" spans="1:28" x14ac:dyDescent="0.2">
      <c r="A18" s="955">
        <f>$S$7</f>
        <v>2020</v>
      </c>
      <c r="B18" s="956"/>
      <c r="C18" s="1075"/>
      <c r="D18" s="1076"/>
      <c r="E18" s="1075"/>
      <c r="F18" s="1076"/>
      <c r="G18" s="1075"/>
      <c r="H18" s="1076"/>
      <c r="I18" s="1075"/>
      <c r="J18" s="1076"/>
      <c r="K18" s="1075"/>
      <c r="L18" s="1076"/>
      <c r="M18" s="1075"/>
      <c r="N18" s="1076"/>
      <c r="O18" s="1075"/>
      <c r="P18" s="1076"/>
      <c r="Q18" s="1075"/>
      <c r="R18" s="1076"/>
      <c r="S18" s="1071">
        <v>0</v>
      </c>
      <c r="T18" s="1072"/>
      <c r="U18" s="1071">
        <v>0</v>
      </c>
      <c r="V18" s="1072"/>
      <c r="W18" s="248">
        <v>0</v>
      </c>
      <c r="X18" s="250"/>
      <c r="Y18" s="1073"/>
      <c r="Z18" s="1074"/>
      <c r="AA18" s="1051" t="s">
        <v>478</v>
      </c>
      <c r="AB18" s="1052"/>
    </row>
    <row r="19" spans="1:28" ht="13.5" thickBot="1" x14ac:dyDescent="0.25">
      <c r="A19" s="962">
        <f>$U$7</f>
        <v>2021</v>
      </c>
      <c r="B19" s="1017"/>
      <c r="C19" s="1085"/>
      <c r="D19" s="1086"/>
      <c r="E19" s="1085"/>
      <c r="F19" s="1086"/>
      <c r="G19" s="1085"/>
      <c r="H19" s="1086"/>
      <c r="I19" s="1085"/>
      <c r="J19" s="1086"/>
      <c r="K19" s="1085"/>
      <c r="L19" s="1086"/>
      <c r="M19" s="1079"/>
      <c r="N19" s="1080"/>
      <c r="O19" s="1079"/>
      <c r="P19" s="1080"/>
      <c r="Q19" s="1079"/>
      <c r="R19" s="1080"/>
      <c r="S19" s="1079"/>
      <c r="T19" s="1080"/>
      <c r="U19" s="1081">
        <v>0</v>
      </c>
      <c r="V19" s="1082"/>
      <c r="W19" s="251"/>
      <c r="X19" s="252"/>
      <c r="Y19" s="1083"/>
      <c r="Z19" s="108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sheetData>
  <mergeCells count="153">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Y10:Z10"/>
    <mergeCell ref="AA10:AB10"/>
    <mergeCell ref="Q10:R10"/>
    <mergeCell ref="S10:T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U10:V10"/>
  </mergeCells>
  <printOptions horizontalCentered="1" verticalCentered="1"/>
  <pageMargins left="0.5" right="0.5" top="0.75" bottom="0.75" header="0.3" footer="0.3"/>
  <pageSetup paperSize="5" scale="76" orientation="landscape"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7030A0"/>
    <pageSetUpPr fitToPage="1"/>
  </sheetPr>
  <dimension ref="A1:X52"/>
  <sheetViews>
    <sheetView showGridLines="0" workbookViewId="0">
      <selection activeCell="U10" sqref="U10:V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368</v>
      </c>
    </row>
    <row r="2" spans="1:24"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4" ht="13.5" thickTop="1" x14ac:dyDescent="0.2">
      <c r="A3" s="771" t="s">
        <v>481</v>
      </c>
      <c r="B3" s="773"/>
      <c r="C3" s="773"/>
      <c r="D3" s="773"/>
      <c r="E3" s="773"/>
      <c r="F3" s="773"/>
      <c r="G3" s="773"/>
      <c r="H3" s="773"/>
      <c r="I3" s="773"/>
      <c r="J3" s="773"/>
      <c r="K3" s="773"/>
      <c r="L3" s="773"/>
      <c r="M3" s="773"/>
      <c r="N3" s="773"/>
      <c r="O3" s="773"/>
      <c r="P3" s="773"/>
      <c r="Q3" s="773"/>
      <c r="R3" s="773"/>
      <c r="S3" s="773"/>
      <c r="T3" s="773"/>
      <c r="U3" s="773"/>
      <c r="V3" s="774"/>
    </row>
    <row r="4" spans="1:24" x14ac:dyDescent="0.2">
      <c r="A4" s="943"/>
      <c r="B4" s="944"/>
      <c r="C4" s="944"/>
      <c r="D4" s="944"/>
      <c r="E4" s="944"/>
      <c r="F4" s="944"/>
      <c r="G4" s="944"/>
      <c r="H4" s="944"/>
      <c r="I4" s="944"/>
      <c r="J4" s="944"/>
      <c r="K4" s="944"/>
      <c r="L4" s="944"/>
      <c r="M4" s="944"/>
      <c r="N4" s="944"/>
      <c r="O4" s="944"/>
      <c r="P4" s="944"/>
      <c r="Q4" s="944"/>
      <c r="R4" s="944"/>
      <c r="S4" s="944"/>
      <c r="T4" s="944"/>
      <c r="U4" s="944"/>
      <c r="V4" s="945"/>
      <c r="W4" s="39"/>
      <c r="X4" s="39"/>
    </row>
    <row r="5" spans="1:24" ht="14.25" customHeight="1" thickBot="1" x14ac:dyDescent="0.25">
      <c r="A5" s="775"/>
      <c r="B5" s="776"/>
      <c r="C5" s="776"/>
      <c r="D5" s="776"/>
      <c r="E5" s="776"/>
      <c r="F5" s="776"/>
      <c r="G5" s="776"/>
      <c r="H5" s="776"/>
      <c r="I5" s="776"/>
      <c r="J5" s="776"/>
      <c r="K5" s="776"/>
      <c r="L5" s="776"/>
      <c r="M5" s="776"/>
      <c r="N5" s="776"/>
      <c r="O5" s="776"/>
      <c r="P5" s="776"/>
      <c r="Q5" s="776"/>
      <c r="R5" s="776"/>
      <c r="S5" s="776"/>
      <c r="T5" s="776"/>
      <c r="U5" s="776"/>
      <c r="V5" s="777"/>
      <c r="W5" s="259"/>
      <c r="X5" s="259"/>
    </row>
    <row r="6" spans="1:24"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c r="W6" s="241"/>
      <c r="X6" s="241"/>
    </row>
    <row r="7" spans="1:24"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4"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4"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4"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4"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4"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4"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4"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4"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4"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0">
    <mergeCell ref="K51:L51"/>
    <mergeCell ref="M51:N51"/>
    <mergeCell ref="O51:P51"/>
    <mergeCell ref="Q51:R51"/>
    <mergeCell ref="S51:T51"/>
    <mergeCell ref="U51:V51"/>
    <mergeCell ref="M50:N50"/>
    <mergeCell ref="O50:P50"/>
    <mergeCell ref="Q50:R50"/>
    <mergeCell ref="S50:T50"/>
    <mergeCell ref="U50:V50"/>
    <mergeCell ref="K50:L50"/>
    <mergeCell ref="A51:B51"/>
    <mergeCell ref="C51:D51"/>
    <mergeCell ref="E51:F51"/>
    <mergeCell ref="G51:H51"/>
    <mergeCell ref="I51:J51"/>
    <mergeCell ref="A50:B50"/>
    <mergeCell ref="C50:D50"/>
    <mergeCell ref="E50:F50"/>
    <mergeCell ref="G50:H50"/>
    <mergeCell ref="I50:J50"/>
    <mergeCell ref="K49:L49"/>
    <mergeCell ref="M49:N49"/>
    <mergeCell ref="O49:P49"/>
    <mergeCell ref="Q49:R49"/>
    <mergeCell ref="S49:T49"/>
    <mergeCell ref="U49:V49"/>
    <mergeCell ref="M48:N48"/>
    <mergeCell ref="O48:P48"/>
    <mergeCell ref="Q48:R48"/>
    <mergeCell ref="S48:T48"/>
    <mergeCell ref="U48:V48"/>
    <mergeCell ref="K48:L48"/>
    <mergeCell ref="A49:B49"/>
    <mergeCell ref="C49:D49"/>
    <mergeCell ref="E49:F49"/>
    <mergeCell ref="G49:H49"/>
    <mergeCell ref="I49:J49"/>
    <mergeCell ref="A48:B48"/>
    <mergeCell ref="C48:D48"/>
    <mergeCell ref="E48:F48"/>
    <mergeCell ref="G48:H48"/>
    <mergeCell ref="I48:J48"/>
    <mergeCell ref="K47:L47"/>
    <mergeCell ref="M47:N47"/>
    <mergeCell ref="O47:P47"/>
    <mergeCell ref="Q47:R47"/>
    <mergeCell ref="S47:T47"/>
    <mergeCell ref="U47:V47"/>
    <mergeCell ref="M46:N46"/>
    <mergeCell ref="O46:P46"/>
    <mergeCell ref="Q46:R46"/>
    <mergeCell ref="S46:T46"/>
    <mergeCell ref="U46:V46"/>
    <mergeCell ref="K46:L46"/>
    <mergeCell ref="A47:B47"/>
    <mergeCell ref="C47:D47"/>
    <mergeCell ref="E47:F47"/>
    <mergeCell ref="G47:H47"/>
    <mergeCell ref="I47:J47"/>
    <mergeCell ref="A46:B46"/>
    <mergeCell ref="C46:D46"/>
    <mergeCell ref="E46:F46"/>
    <mergeCell ref="G46:H46"/>
    <mergeCell ref="I46:J46"/>
    <mergeCell ref="O45:P45"/>
    <mergeCell ref="Q45:R45"/>
    <mergeCell ref="S45:T45"/>
    <mergeCell ref="U45:V45"/>
    <mergeCell ref="M44:N44"/>
    <mergeCell ref="O44:P44"/>
    <mergeCell ref="Q44:R44"/>
    <mergeCell ref="S44:T44"/>
    <mergeCell ref="U44:V44"/>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M40:N41"/>
    <mergeCell ref="O40:P41"/>
    <mergeCell ref="Q40:R41"/>
    <mergeCell ref="Q42:R42"/>
    <mergeCell ref="S42:T42"/>
    <mergeCell ref="U42:V42"/>
    <mergeCell ref="K35:L35"/>
    <mergeCell ref="M35:N35"/>
    <mergeCell ref="O35:P35"/>
    <mergeCell ref="Q35:R35"/>
    <mergeCell ref="S35:T35"/>
    <mergeCell ref="U35:V35"/>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K33:L33"/>
    <mergeCell ref="M33:N33"/>
    <mergeCell ref="O33:P33"/>
    <mergeCell ref="Q33:R33"/>
    <mergeCell ref="S33:T33"/>
    <mergeCell ref="U33:V33"/>
    <mergeCell ref="M32:N32"/>
    <mergeCell ref="O32:P32"/>
    <mergeCell ref="Q32:R32"/>
    <mergeCell ref="S32:T32"/>
    <mergeCell ref="U32:V32"/>
    <mergeCell ref="K32:L32"/>
    <mergeCell ref="A33:B33"/>
    <mergeCell ref="C33:D33"/>
    <mergeCell ref="E33:F33"/>
    <mergeCell ref="G33:H33"/>
    <mergeCell ref="I33:J33"/>
    <mergeCell ref="A32:B32"/>
    <mergeCell ref="C32:D32"/>
    <mergeCell ref="E32:F32"/>
    <mergeCell ref="G32:H32"/>
    <mergeCell ref="I32:J32"/>
    <mergeCell ref="K31:L31"/>
    <mergeCell ref="M31:N31"/>
    <mergeCell ref="O31:P31"/>
    <mergeCell ref="Q31:R31"/>
    <mergeCell ref="S31:T31"/>
    <mergeCell ref="U31:V31"/>
    <mergeCell ref="M30:N30"/>
    <mergeCell ref="O30:P30"/>
    <mergeCell ref="Q30:R30"/>
    <mergeCell ref="S30:T30"/>
    <mergeCell ref="U30:V30"/>
    <mergeCell ref="K30:L30"/>
    <mergeCell ref="A31:B31"/>
    <mergeCell ref="C31:D31"/>
    <mergeCell ref="E31:F31"/>
    <mergeCell ref="G31:H31"/>
    <mergeCell ref="I31:J31"/>
    <mergeCell ref="A30:B30"/>
    <mergeCell ref="C30:D30"/>
    <mergeCell ref="E30:F30"/>
    <mergeCell ref="G30:H30"/>
    <mergeCell ref="I30:J30"/>
    <mergeCell ref="O29:P29"/>
    <mergeCell ref="Q29:R29"/>
    <mergeCell ref="S29:T29"/>
    <mergeCell ref="U29:V29"/>
    <mergeCell ref="M28:N28"/>
    <mergeCell ref="O28:P28"/>
    <mergeCell ref="Q28:R28"/>
    <mergeCell ref="S28:T28"/>
    <mergeCell ref="U28:V28"/>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M24:N25"/>
    <mergeCell ref="O24:P25"/>
    <mergeCell ref="Q24:R25"/>
    <mergeCell ref="Q26:R26"/>
    <mergeCell ref="S26:T26"/>
    <mergeCell ref="U26:V26"/>
    <mergeCell ref="K19:L19"/>
    <mergeCell ref="M19:N19"/>
    <mergeCell ref="O19:P19"/>
    <mergeCell ref="Q19:R19"/>
    <mergeCell ref="S19:T19"/>
    <mergeCell ref="U19:V19"/>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K17:L17"/>
    <mergeCell ref="M17:N17"/>
    <mergeCell ref="O17:P17"/>
    <mergeCell ref="Q17:R17"/>
    <mergeCell ref="S17:T17"/>
    <mergeCell ref="U17:V17"/>
    <mergeCell ref="M16:N16"/>
    <mergeCell ref="O16:P16"/>
    <mergeCell ref="Q16:R16"/>
    <mergeCell ref="S16:T16"/>
    <mergeCell ref="U16:V16"/>
    <mergeCell ref="K16:L16"/>
    <mergeCell ref="A17:B17"/>
    <mergeCell ref="C17:D17"/>
    <mergeCell ref="E17:F17"/>
    <mergeCell ref="G17:H17"/>
    <mergeCell ref="I17:J17"/>
    <mergeCell ref="A16:B16"/>
    <mergeCell ref="C16:D16"/>
    <mergeCell ref="E16:F16"/>
    <mergeCell ref="G16:H16"/>
    <mergeCell ref="I16:J16"/>
    <mergeCell ref="K15:L15"/>
    <mergeCell ref="M15:N15"/>
    <mergeCell ref="O15:P15"/>
    <mergeCell ref="Q15:R15"/>
    <mergeCell ref="S15:T15"/>
    <mergeCell ref="U15:V15"/>
    <mergeCell ref="M14:N14"/>
    <mergeCell ref="O14:P14"/>
    <mergeCell ref="Q14:R14"/>
    <mergeCell ref="S14:T14"/>
    <mergeCell ref="U14:V14"/>
    <mergeCell ref="K14:L14"/>
    <mergeCell ref="A15:B15"/>
    <mergeCell ref="C15:D15"/>
    <mergeCell ref="E15:F15"/>
    <mergeCell ref="G15:H15"/>
    <mergeCell ref="I15:J15"/>
    <mergeCell ref="A14:B14"/>
    <mergeCell ref="C14:D14"/>
    <mergeCell ref="E14:F14"/>
    <mergeCell ref="G14:H14"/>
    <mergeCell ref="I14:J14"/>
    <mergeCell ref="K13:L13"/>
    <mergeCell ref="M13:N13"/>
    <mergeCell ref="O13:P13"/>
    <mergeCell ref="Q13:R13"/>
    <mergeCell ref="S13:T13"/>
    <mergeCell ref="U13:V13"/>
    <mergeCell ref="M12:N12"/>
    <mergeCell ref="O12:P12"/>
    <mergeCell ref="Q12:R12"/>
    <mergeCell ref="S12:T12"/>
    <mergeCell ref="U12:V12"/>
    <mergeCell ref="K12:L12"/>
    <mergeCell ref="A13:B13"/>
    <mergeCell ref="C13:D13"/>
    <mergeCell ref="E13:F13"/>
    <mergeCell ref="G13:H13"/>
    <mergeCell ref="I13:J13"/>
    <mergeCell ref="A12:B12"/>
    <mergeCell ref="C12:D12"/>
    <mergeCell ref="E12:F12"/>
    <mergeCell ref="G12:H12"/>
    <mergeCell ref="I12:J12"/>
    <mergeCell ref="K11:L11"/>
    <mergeCell ref="M11:N11"/>
    <mergeCell ref="O11:P11"/>
    <mergeCell ref="Q11:R11"/>
    <mergeCell ref="S11:T11"/>
    <mergeCell ref="U11:V11"/>
    <mergeCell ref="M10:N10"/>
    <mergeCell ref="O10:P10"/>
    <mergeCell ref="Q10:R10"/>
    <mergeCell ref="S10:T10"/>
    <mergeCell ref="U10:V10"/>
    <mergeCell ref="K10:L10"/>
    <mergeCell ref="A11:B11"/>
    <mergeCell ref="C11:D11"/>
    <mergeCell ref="E11:F11"/>
    <mergeCell ref="G11:H11"/>
    <mergeCell ref="I11:J11"/>
    <mergeCell ref="A10:B10"/>
    <mergeCell ref="C10:D10"/>
    <mergeCell ref="E10:F10"/>
    <mergeCell ref="G10:H10"/>
    <mergeCell ref="I10:J1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s>
  <printOptions horizontalCentered="1" verticalCentered="1"/>
  <pageMargins left="0.5" right="0.5" top="0.75" bottom="0.75" header="0.3" footer="0.3"/>
  <pageSetup paperSize="5" scale="77" orientation="landscape"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7030A0"/>
    <pageSetUpPr fitToPage="1"/>
  </sheetPr>
  <dimension ref="A1:AB23"/>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369</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thickTop="1" x14ac:dyDescent="0.2">
      <c r="A3" s="771" t="s">
        <v>482</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4"/>
    </row>
    <row r="4" spans="1:28" ht="13.5" thickBot="1" x14ac:dyDescent="0.25">
      <c r="A4" s="775"/>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7"/>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28" ht="14.25" customHeight="1" thickTop="1" thickBot="1" x14ac:dyDescent="0.25">
      <c r="A6" s="862" t="s">
        <v>343</v>
      </c>
      <c r="B6" s="980"/>
      <c r="C6" s="231"/>
      <c r="D6" s="985" t="s">
        <v>356</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1087">
        <v>0</v>
      </c>
      <c r="D10" s="1088"/>
      <c r="E10" s="1087">
        <v>0</v>
      </c>
      <c r="F10" s="1088"/>
      <c r="G10" s="1087">
        <v>0</v>
      </c>
      <c r="H10" s="1088"/>
      <c r="I10" s="1087">
        <v>0</v>
      </c>
      <c r="J10" s="1088"/>
      <c r="K10" s="1087">
        <v>0</v>
      </c>
      <c r="L10" s="1088"/>
      <c r="M10" s="1087">
        <v>0</v>
      </c>
      <c r="N10" s="1088"/>
      <c r="O10" s="1087">
        <v>0</v>
      </c>
      <c r="P10" s="1088"/>
      <c r="Q10" s="1087">
        <v>0</v>
      </c>
      <c r="R10" s="1088"/>
      <c r="S10" s="1087">
        <v>0</v>
      </c>
      <c r="T10" s="1088"/>
      <c r="U10" s="1087">
        <v>0</v>
      </c>
      <c r="V10" s="1088"/>
      <c r="W10" s="248">
        <v>0</v>
      </c>
      <c r="X10" s="249">
        <v>0</v>
      </c>
      <c r="Y10" s="1077"/>
      <c r="Z10" s="1078"/>
      <c r="AA10" s="1051" t="s">
        <v>478</v>
      </c>
      <c r="AB10" s="1052"/>
    </row>
    <row r="11" spans="1:28" x14ac:dyDescent="0.2">
      <c r="A11" s="955">
        <f>$E$7</f>
        <v>2013</v>
      </c>
      <c r="B11" s="956"/>
      <c r="C11" s="1075"/>
      <c r="D11" s="1076"/>
      <c r="E11" s="1071">
        <v>0</v>
      </c>
      <c r="F11" s="1072"/>
      <c r="G11" s="1071">
        <v>0</v>
      </c>
      <c r="H11" s="1072"/>
      <c r="I11" s="1071">
        <v>0</v>
      </c>
      <c r="J11" s="1072"/>
      <c r="K11" s="1071">
        <v>0</v>
      </c>
      <c r="L11" s="1072"/>
      <c r="M11" s="1071">
        <v>0</v>
      </c>
      <c r="N11" s="1072"/>
      <c r="O11" s="1071">
        <v>0</v>
      </c>
      <c r="P11" s="1072"/>
      <c r="Q11" s="1071">
        <v>0</v>
      </c>
      <c r="R11" s="1072"/>
      <c r="S11" s="1071">
        <v>0</v>
      </c>
      <c r="T11" s="1072"/>
      <c r="U11" s="1071">
        <v>0</v>
      </c>
      <c r="V11" s="1072"/>
      <c r="W11" s="248">
        <v>0</v>
      </c>
      <c r="X11" s="249">
        <v>0</v>
      </c>
      <c r="Y11" s="1073"/>
      <c r="Z11" s="1074"/>
      <c r="AA11" s="1051" t="s">
        <v>478</v>
      </c>
      <c r="AB11" s="1052"/>
    </row>
    <row r="12" spans="1:28" x14ac:dyDescent="0.2">
      <c r="A12" s="955">
        <f>$G$7</f>
        <v>2014</v>
      </c>
      <c r="B12" s="956"/>
      <c r="C12" s="1075"/>
      <c r="D12" s="1076"/>
      <c r="E12" s="1075"/>
      <c r="F12" s="1076"/>
      <c r="G12" s="1071">
        <v>0</v>
      </c>
      <c r="H12" s="1072"/>
      <c r="I12" s="1071">
        <v>0</v>
      </c>
      <c r="J12" s="1072"/>
      <c r="K12" s="1071">
        <v>0</v>
      </c>
      <c r="L12" s="1072"/>
      <c r="M12" s="1071">
        <v>0</v>
      </c>
      <c r="N12" s="1072"/>
      <c r="O12" s="1071">
        <v>0</v>
      </c>
      <c r="P12" s="1072"/>
      <c r="Q12" s="1071">
        <v>0</v>
      </c>
      <c r="R12" s="1072"/>
      <c r="S12" s="1071">
        <v>0</v>
      </c>
      <c r="T12" s="1072"/>
      <c r="U12" s="1071">
        <v>0</v>
      </c>
      <c r="V12" s="1072"/>
      <c r="W12" s="248">
        <v>0</v>
      </c>
      <c r="X12" s="249">
        <v>0</v>
      </c>
      <c r="Y12" s="1073"/>
      <c r="Z12" s="1074"/>
      <c r="AA12" s="1051" t="s">
        <v>478</v>
      </c>
      <c r="AB12" s="1052"/>
    </row>
    <row r="13" spans="1:28" x14ac:dyDescent="0.2">
      <c r="A13" s="955">
        <f>$I$7</f>
        <v>2015</v>
      </c>
      <c r="B13" s="956"/>
      <c r="C13" s="1075"/>
      <c r="D13" s="1076"/>
      <c r="E13" s="1075"/>
      <c r="F13" s="1076"/>
      <c r="G13" s="1075"/>
      <c r="H13" s="1076"/>
      <c r="I13" s="1071">
        <v>0</v>
      </c>
      <c r="J13" s="1072"/>
      <c r="K13" s="1071">
        <v>0</v>
      </c>
      <c r="L13" s="1072"/>
      <c r="M13" s="1071">
        <v>0</v>
      </c>
      <c r="N13" s="1072"/>
      <c r="O13" s="1071">
        <v>0</v>
      </c>
      <c r="P13" s="1072"/>
      <c r="Q13" s="1071">
        <v>0</v>
      </c>
      <c r="R13" s="1072"/>
      <c r="S13" s="1071">
        <v>0</v>
      </c>
      <c r="T13" s="1072"/>
      <c r="U13" s="1071">
        <v>0</v>
      </c>
      <c r="V13" s="1072"/>
      <c r="W13" s="248">
        <v>0</v>
      </c>
      <c r="X13" s="249">
        <v>0</v>
      </c>
      <c r="Y13" s="1073"/>
      <c r="Z13" s="1074"/>
      <c r="AA13" s="1051" t="s">
        <v>478</v>
      </c>
      <c r="AB13" s="1052"/>
    </row>
    <row r="14" spans="1:28" x14ac:dyDescent="0.2">
      <c r="A14" s="955">
        <f>$K$7</f>
        <v>2016</v>
      </c>
      <c r="B14" s="956"/>
      <c r="C14" s="1075"/>
      <c r="D14" s="1076"/>
      <c r="E14" s="1075"/>
      <c r="F14" s="1076"/>
      <c r="G14" s="1075"/>
      <c r="H14" s="1076"/>
      <c r="I14" s="1075"/>
      <c r="J14" s="1076"/>
      <c r="K14" s="1071">
        <v>0</v>
      </c>
      <c r="L14" s="1072"/>
      <c r="M14" s="1071">
        <v>0</v>
      </c>
      <c r="N14" s="1072"/>
      <c r="O14" s="1071">
        <v>0</v>
      </c>
      <c r="P14" s="1072"/>
      <c r="Q14" s="1071">
        <v>0</v>
      </c>
      <c r="R14" s="1072"/>
      <c r="S14" s="1071">
        <v>0</v>
      </c>
      <c r="T14" s="1072"/>
      <c r="U14" s="1071">
        <v>0</v>
      </c>
      <c r="V14" s="1072"/>
      <c r="W14" s="248">
        <v>0</v>
      </c>
      <c r="X14" s="249">
        <v>0</v>
      </c>
      <c r="Y14" s="1073"/>
      <c r="Z14" s="1074"/>
      <c r="AA14" s="1051" t="s">
        <v>478</v>
      </c>
      <c r="AB14" s="1052"/>
    </row>
    <row r="15" spans="1:28" x14ac:dyDescent="0.2">
      <c r="A15" s="955">
        <f>$M$7</f>
        <v>2017</v>
      </c>
      <c r="B15" s="956"/>
      <c r="C15" s="1075"/>
      <c r="D15" s="1076"/>
      <c r="E15" s="1075"/>
      <c r="F15" s="1076"/>
      <c r="G15" s="1075"/>
      <c r="H15" s="1076"/>
      <c r="I15" s="1075"/>
      <c r="J15" s="1076"/>
      <c r="K15" s="1075"/>
      <c r="L15" s="1076"/>
      <c r="M15" s="1071">
        <v>0</v>
      </c>
      <c r="N15" s="1072"/>
      <c r="O15" s="1071">
        <v>0</v>
      </c>
      <c r="P15" s="1072"/>
      <c r="Q15" s="1071">
        <v>0</v>
      </c>
      <c r="R15" s="1072"/>
      <c r="S15" s="1071">
        <v>0</v>
      </c>
      <c r="T15" s="1072"/>
      <c r="U15" s="1071">
        <v>0</v>
      </c>
      <c r="V15" s="1072"/>
      <c r="W15" s="248">
        <v>0</v>
      </c>
      <c r="X15" s="249">
        <v>0</v>
      </c>
      <c r="Y15" s="1073"/>
      <c r="Z15" s="1074"/>
      <c r="AA15" s="1051" t="s">
        <v>478</v>
      </c>
      <c r="AB15" s="1052"/>
    </row>
    <row r="16" spans="1:28" x14ac:dyDescent="0.2">
      <c r="A16" s="955">
        <f>$O$7</f>
        <v>2018</v>
      </c>
      <c r="B16" s="956"/>
      <c r="C16" s="1075"/>
      <c r="D16" s="1076"/>
      <c r="E16" s="1075"/>
      <c r="F16" s="1076"/>
      <c r="G16" s="1075"/>
      <c r="H16" s="1076"/>
      <c r="I16" s="1075"/>
      <c r="J16" s="1076"/>
      <c r="K16" s="1075"/>
      <c r="L16" s="1076"/>
      <c r="M16" s="1075"/>
      <c r="N16" s="1076"/>
      <c r="O16" s="1071">
        <v>0</v>
      </c>
      <c r="P16" s="1072"/>
      <c r="Q16" s="1071">
        <v>0</v>
      </c>
      <c r="R16" s="1072"/>
      <c r="S16" s="1071">
        <v>0</v>
      </c>
      <c r="T16" s="1072"/>
      <c r="U16" s="1071">
        <v>0</v>
      </c>
      <c r="V16" s="1072"/>
      <c r="W16" s="248">
        <v>0</v>
      </c>
      <c r="X16" s="249">
        <v>0</v>
      </c>
      <c r="Y16" s="1073"/>
      <c r="Z16" s="1074"/>
      <c r="AA16" s="1051" t="s">
        <v>478</v>
      </c>
      <c r="AB16" s="1052"/>
    </row>
    <row r="17" spans="1:28" ht="12.75" customHeight="1" x14ac:dyDescent="0.2">
      <c r="A17" s="955">
        <f>$Q$7</f>
        <v>2019</v>
      </c>
      <c r="B17" s="956"/>
      <c r="C17" s="1075"/>
      <c r="D17" s="1076"/>
      <c r="E17" s="1075"/>
      <c r="F17" s="1076"/>
      <c r="G17" s="1075"/>
      <c r="H17" s="1076"/>
      <c r="I17" s="1075"/>
      <c r="J17" s="1076"/>
      <c r="K17" s="1075"/>
      <c r="L17" s="1076"/>
      <c r="M17" s="1075"/>
      <c r="N17" s="1076"/>
      <c r="O17" s="1075"/>
      <c r="P17" s="1076"/>
      <c r="Q17" s="1071">
        <v>0</v>
      </c>
      <c r="R17" s="1072"/>
      <c r="S17" s="1071">
        <v>0</v>
      </c>
      <c r="T17" s="1072"/>
      <c r="U17" s="1071">
        <v>0</v>
      </c>
      <c r="V17" s="1072"/>
      <c r="W17" s="248">
        <v>0</v>
      </c>
      <c r="X17" s="249">
        <v>0</v>
      </c>
      <c r="Y17" s="1073"/>
      <c r="Z17" s="1074"/>
      <c r="AA17" s="1051" t="s">
        <v>478</v>
      </c>
      <c r="AB17" s="1052"/>
    </row>
    <row r="18" spans="1:28" x14ac:dyDescent="0.2">
      <c r="A18" s="955">
        <f>$S$7</f>
        <v>2020</v>
      </c>
      <c r="B18" s="956"/>
      <c r="C18" s="1075"/>
      <c r="D18" s="1076"/>
      <c r="E18" s="1075"/>
      <c r="F18" s="1076"/>
      <c r="G18" s="1075"/>
      <c r="H18" s="1076"/>
      <c r="I18" s="1075"/>
      <c r="J18" s="1076"/>
      <c r="K18" s="1075"/>
      <c r="L18" s="1076"/>
      <c r="M18" s="1075"/>
      <c r="N18" s="1076"/>
      <c r="O18" s="1075"/>
      <c r="P18" s="1076"/>
      <c r="Q18" s="1075"/>
      <c r="R18" s="1076"/>
      <c r="S18" s="1071">
        <v>0</v>
      </c>
      <c r="T18" s="1072"/>
      <c r="U18" s="1071">
        <v>0</v>
      </c>
      <c r="V18" s="1072"/>
      <c r="W18" s="248">
        <v>0</v>
      </c>
      <c r="X18" s="250"/>
      <c r="Y18" s="1073"/>
      <c r="Z18" s="1074"/>
      <c r="AA18" s="1051" t="s">
        <v>478</v>
      </c>
      <c r="AB18" s="1052"/>
    </row>
    <row r="19" spans="1:28" ht="13.5" thickBot="1" x14ac:dyDescent="0.25">
      <c r="A19" s="962">
        <f>$U$7</f>
        <v>2021</v>
      </c>
      <c r="B19" s="1017"/>
      <c r="C19" s="1085"/>
      <c r="D19" s="1086"/>
      <c r="E19" s="1085"/>
      <c r="F19" s="1086"/>
      <c r="G19" s="1085"/>
      <c r="H19" s="1086"/>
      <c r="I19" s="1085"/>
      <c r="J19" s="1086"/>
      <c r="K19" s="1085"/>
      <c r="L19" s="1086"/>
      <c r="M19" s="1079"/>
      <c r="N19" s="1080"/>
      <c r="O19" s="1079"/>
      <c r="P19" s="1080"/>
      <c r="Q19" s="1079"/>
      <c r="R19" s="1080"/>
      <c r="S19" s="1079"/>
      <c r="T19" s="1080"/>
      <c r="U19" s="1081">
        <v>0</v>
      </c>
      <c r="V19" s="1082"/>
      <c r="W19" s="251"/>
      <c r="X19" s="252"/>
      <c r="Y19" s="1083"/>
      <c r="Z19" s="108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sheetData>
  <mergeCells count="153">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Y10:Z10"/>
    <mergeCell ref="AA10:AB10"/>
    <mergeCell ref="Q10:R10"/>
    <mergeCell ref="S10:T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U10:V10"/>
  </mergeCells>
  <printOptions horizontalCentered="1" verticalCentered="1"/>
  <pageMargins left="0.5" right="0.5" top="0.75" bottom="0.75" header="0.3" footer="0.3"/>
  <pageSetup paperSize="5" scale="76" orientation="landscape"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8"/>
    <pageSetUpPr fitToPage="1"/>
  </sheetPr>
  <dimension ref="A1:X52"/>
  <sheetViews>
    <sheetView showGridLines="0" workbookViewId="0">
      <selection activeCell="U10" sqref="U10:V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368</v>
      </c>
    </row>
    <row r="2" spans="1:24"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4" ht="13.5" thickTop="1" x14ac:dyDescent="0.2">
      <c r="A3" s="1060" t="s">
        <v>484</v>
      </c>
      <c r="B3" s="1061"/>
      <c r="C3" s="1061"/>
      <c r="D3" s="1061"/>
      <c r="E3" s="1061"/>
      <c r="F3" s="1061"/>
      <c r="G3" s="1061"/>
      <c r="H3" s="1061"/>
      <c r="I3" s="1061"/>
      <c r="J3" s="1061"/>
      <c r="K3" s="1061"/>
      <c r="L3" s="1061"/>
      <c r="M3" s="1061"/>
      <c r="N3" s="1061"/>
      <c r="O3" s="1061"/>
      <c r="P3" s="1061"/>
      <c r="Q3" s="1061"/>
      <c r="R3" s="1061"/>
      <c r="S3" s="1061"/>
      <c r="T3" s="1061"/>
      <c r="U3" s="1061"/>
      <c r="V3" s="1062"/>
    </row>
    <row r="4" spans="1:24" x14ac:dyDescent="0.2">
      <c r="A4" s="1063"/>
      <c r="B4" s="1064"/>
      <c r="C4" s="1064"/>
      <c r="D4" s="1064"/>
      <c r="E4" s="1064"/>
      <c r="F4" s="1064"/>
      <c r="G4" s="1064"/>
      <c r="H4" s="1064"/>
      <c r="I4" s="1064"/>
      <c r="J4" s="1064"/>
      <c r="K4" s="1064"/>
      <c r="L4" s="1064"/>
      <c r="M4" s="1064"/>
      <c r="N4" s="1064"/>
      <c r="O4" s="1064"/>
      <c r="P4" s="1064"/>
      <c r="Q4" s="1064"/>
      <c r="R4" s="1064"/>
      <c r="S4" s="1064"/>
      <c r="T4" s="1064"/>
      <c r="U4" s="1064"/>
      <c r="V4" s="1065"/>
      <c r="W4" s="39"/>
      <c r="X4" s="39"/>
    </row>
    <row r="5" spans="1:24" ht="14.25" customHeight="1" thickBot="1" x14ac:dyDescent="0.25">
      <c r="A5" s="1066"/>
      <c r="B5" s="1067"/>
      <c r="C5" s="1067"/>
      <c r="D5" s="1067"/>
      <c r="E5" s="1067"/>
      <c r="F5" s="1067"/>
      <c r="G5" s="1067"/>
      <c r="H5" s="1067"/>
      <c r="I5" s="1067"/>
      <c r="J5" s="1067"/>
      <c r="K5" s="1067"/>
      <c r="L5" s="1067"/>
      <c r="M5" s="1067"/>
      <c r="N5" s="1067"/>
      <c r="O5" s="1067"/>
      <c r="P5" s="1067"/>
      <c r="Q5" s="1067"/>
      <c r="R5" s="1067"/>
      <c r="S5" s="1067"/>
      <c r="T5" s="1067"/>
      <c r="U5" s="1067"/>
      <c r="V5" s="1068"/>
      <c r="W5" s="259"/>
      <c r="X5" s="259"/>
    </row>
    <row r="6" spans="1:24"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c r="W6" s="241"/>
      <c r="X6" s="241"/>
    </row>
    <row r="7" spans="1:24"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4"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4"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4"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4"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4"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4"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4"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4"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4"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0">
    <mergeCell ref="K51:L51"/>
    <mergeCell ref="M51:N51"/>
    <mergeCell ref="O51:P51"/>
    <mergeCell ref="Q51:R51"/>
    <mergeCell ref="S51:T51"/>
    <mergeCell ref="U51:V51"/>
    <mergeCell ref="M50:N50"/>
    <mergeCell ref="O50:P50"/>
    <mergeCell ref="Q50:R50"/>
    <mergeCell ref="S50:T50"/>
    <mergeCell ref="U50:V50"/>
    <mergeCell ref="K50:L50"/>
    <mergeCell ref="A51:B51"/>
    <mergeCell ref="C51:D51"/>
    <mergeCell ref="E51:F51"/>
    <mergeCell ref="G51:H51"/>
    <mergeCell ref="I51:J51"/>
    <mergeCell ref="A50:B50"/>
    <mergeCell ref="C50:D50"/>
    <mergeCell ref="E50:F50"/>
    <mergeCell ref="G50:H50"/>
    <mergeCell ref="I50:J50"/>
    <mergeCell ref="K49:L49"/>
    <mergeCell ref="M49:N49"/>
    <mergeCell ref="O49:P49"/>
    <mergeCell ref="Q49:R49"/>
    <mergeCell ref="S49:T49"/>
    <mergeCell ref="U49:V49"/>
    <mergeCell ref="M48:N48"/>
    <mergeCell ref="O48:P48"/>
    <mergeCell ref="Q48:R48"/>
    <mergeCell ref="S48:T48"/>
    <mergeCell ref="U48:V48"/>
    <mergeCell ref="K48:L48"/>
    <mergeCell ref="A49:B49"/>
    <mergeCell ref="C49:D49"/>
    <mergeCell ref="E49:F49"/>
    <mergeCell ref="G49:H49"/>
    <mergeCell ref="I49:J49"/>
    <mergeCell ref="A48:B48"/>
    <mergeCell ref="C48:D48"/>
    <mergeCell ref="E48:F48"/>
    <mergeCell ref="G48:H48"/>
    <mergeCell ref="I48:J48"/>
    <mergeCell ref="K47:L47"/>
    <mergeCell ref="M47:N47"/>
    <mergeCell ref="O47:P47"/>
    <mergeCell ref="Q47:R47"/>
    <mergeCell ref="S47:T47"/>
    <mergeCell ref="U47:V47"/>
    <mergeCell ref="M46:N46"/>
    <mergeCell ref="O46:P46"/>
    <mergeCell ref="Q46:R46"/>
    <mergeCell ref="S46:T46"/>
    <mergeCell ref="U46:V46"/>
    <mergeCell ref="K46:L46"/>
    <mergeCell ref="A47:B47"/>
    <mergeCell ref="C47:D47"/>
    <mergeCell ref="E47:F47"/>
    <mergeCell ref="G47:H47"/>
    <mergeCell ref="I47:J47"/>
    <mergeCell ref="A46:B46"/>
    <mergeCell ref="C46:D46"/>
    <mergeCell ref="E46:F46"/>
    <mergeCell ref="G46:H46"/>
    <mergeCell ref="I46:J46"/>
    <mergeCell ref="O45:P45"/>
    <mergeCell ref="Q45:R45"/>
    <mergeCell ref="S45:T45"/>
    <mergeCell ref="U45:V45"/>
    <mergeCell ref="M44:N44"/>
    <mergeCell ref="O44:P44"/>
    <mergeCell ref="Q44:R44"/>
    <mergeCell ref="S44:T44"/>
    <mergeCell ref="U44:V44"/>
    <mergeCell ref="O43:P43"/>
    <mergeCell ref="Q43:R43"/>
    <mergeCell ref="S43:T43"/>
    <mergeCell ref="U43:V43"/>
    <mergeCell ref="A44:B44"/>
    <mergeCell ref="C44:D44"/>
    <mergeCell ref="E44:F44"/>
    <mergeCell ref="G44:H44"/>
    <mergeCell ref="I44:J44"/>
    <mergeCell ref="K44:L44"/>
    <mergeCell ref="A43:B43"/>
    <mergeCell ref="C43:D43"/>
    <mergeCell ref="E43:F43"/>
    <mergeCell ref="G43:H43"/>
    <mergeCell ref="I43:J43"/>
    <mergeCell ref="K43:L43"/>
    <mergeCell ref="M43:N43"/>
    <mergeCell ref="A45:B45"/>
    <mergeCell ref="C45:D45"/>
    <mergeCell ref="E45:F45"/>
    <mergeCell ref="G45:H45"/>
    <mergeCell ref="I45:J45"/>
    <mergeCell ref="K45:L45"/>
    <mergeCell ref="M45:N45"/>
    <mergeCell ref="S40:T41"/>
    <mergeCell ref="U40:V41"/>
    <mergeCell ref="A42:B42"/>
    <mergeCell ref="C42:D42"/>
    <mergeCell ref="E42:F42"/>
    <mergeCell ref="G42:H42"/>
    <mergeCell ref="I42:J42"/>
    <mergeCell ref="K42:L42"/>
    <mergeCell ref="M42:N42"/>
    <mergeCell ref="O42:P42"/>
    <mergeCell ref="A39:B41"/>
    <mergeCell ref="C39:V39"/>
    <mergeCell ref="C40:D41"/>
    <mergeCell ref="E40:F41"/>
    <mergeCell ref="G40:H41"/>
    <mergeCell ref="I40:J41"/>
    <mergeCell ref="K40:L41"/>
    <mergeCell ref="M40:N41"/>
    <mergeCell ref="O40:P41"/>
    <mergeCell ref="Q40:R41"/>
    <mergeCell ref="Q42:R42"/>
    <mergeCell ref="S42:T42"/>
    <mergeCell ref="U42:V42"/>
    <mergeCell ref="K35:L35"/>
    <mergeCell ref="M35:N35"/>
    <mergeCell ref="O35:P35"/>
    <mergeCell ref="Q35:R35"/>
    <mergeCell ref="S35:T35"/>
    <mergeCell ref="U35:V35"/>
    <mergeCell ref="M34:N34"/>
    <mergeCell ref="O34:P34"/>
    <mergeCell ref="Q34:R34"/>
    <mergeCell ref="S34:T34"/>
    <mergeCell ref="U34:V34"/>
    <mergeCell ref="K34:L34"/>
    <mergeCell ref="A35:B35"/>
    <mergeCell ref="C35:D35"/>
    <mergeCell ref="E35:F35"/>
    <mergeCell ref="G35:H35"/>
    <mergeCell ref="I35:J35"/>
    <mergeCell ref="A34:B34"/>
    <mergeCell ref="C34:D34"/>
    <mergeCell ref="E34:F34"/>
    <mergeCell ref="G34:H34"/>
    <mergeCell ref="I34:J34"/>
    <mergeCell ref="K33:L33"/>
    <mergeCell ref="M33:N33"/>
    <mergeCell ref="O33:P33"/>
    <mergeCell ref="Q33:R33"/>
    <mergeCell ref="S33:T33"/>
    <mergeCell ref="U33:V33"/>
    <mergeCell ref="M32:N32"/>
    <mergeCell ref="O32:P32"/>
    <mergeCell ref="Q32:R32"/>
    <mergeCell ref="S32:T32"/>
    <mergeCell ref="U32:V32"/>
    <mergeCell ref="K32:L32"/>
    <mergeCell ref="A33:B33"/>
    <mergeCell ref="C33:D33"/>
    <mergeCell ref="E33:F33"/>
    <mergeCell ref="G33:H33"/>
    <mergeCell ref="I33:J33"/>
    <mergeCell ref="A32:B32"/>
    <mergeCell ref="C32:D32"/>
    <mergeCell ref="E32:F32"/>
    <mergeCell ref="G32:H32"/>
    <mergeCell ref="I32:J32"/>
    <mergeCell ref="K31:L31"/>
    <mergeCell ref="M31:N31"/>
    <mergeCell ref="O31:P31"/>
    <mergeCell ref="Q31:R31"/>
    <mergeCell ref="S31:T31"/>
    <mergeCell ref="U31:V31"/>
    <mergeCell ref="M30:N30"/>
    <mergeCell ref="O30:P30"/>
    <mergeCell ref="Q30:R30"/>
    <mergeCell ref="S30:T30"/>
    <mergeCell ref="U30:V30"/>
    <mergeCell ref="K30:L30"/>
    <mergeCell ref="A31:B31"/>
    <mergeCell ref="C31:D31"/>
    <mergeCell ref="E31:F31"/>
    <mergeCell ref="G31:H31"/>
    <mergeCell ref="I31:J31"/>
    <mergeCell ref="A30:B30"/>
    <mergeCell ref="C30:D30"/>
    <mergeCell ref="E30:F30"/>
    <mergeCell ref="G30:H30"/>
    <mergeCell ref="I30:J30"/>
    <mergeCell ref="O29:P29"/>
    <mergeCell ref="Q29:R29"/>
    <mergeCell ref="S29:T29"/>
    <mergeCell ref="U29:V29"/>
    <mergeCell ref="M28:N28"/>
    <mergeCell ref="O28:P28"/>
    <mergeCell ref="Q28:R28"/>
    <mergeCell ref="S28:T28"/>
    <mergeCell ref="U28:V28"/>
    <mergeCell ref="O27:P27"/>
    <mergeCell ref="Q27:R27"/>
    <mergeCell ref="S27:T27"/>
    <mergeCell ref="U27:V27"/>
    <mergeCell ref="A28:B28"/>
    <mergeCell ref="C28:D28"/>
    <mergeCell ref="E28:F28"/>
    <mergeCell ref="G28:H28"/>
    <mergeCell ref="I28:J28"/>
    <mergeCell ref="K28:L28"/>
    <mergeCell ref="A27:B27"/>
    <mergeCell ref="C27:D27"/>
    <mergeCell ref="E27:F27"/>
    <mergeCell ref="G27:H27"/>
    <mergeCell ref="I27:J27"/>
    <mergeCell ref="K27:L27"/>
    <mergeCell ref="M27:N27"/>
    <mergeCell ref="A29:B29"/>
    <mergeCell ref="C29:D29"/>
    <mergeCell ref="E29:F29"/>
    <mergeCell ref="G29:H29"/>
    <mergeCell ref="I29:J29"/>
    <mergeCell ref="K29:L29"/>
    <mergeCell ref="M29:N29"/>
    <mergeCell ref="S24:T25"/>
    <mergeCell ref="U24:V25"/>
    <mergeCell ref="A26:B26"/>
    <mergeCell ref="C26:D26"/>
    <mergeCell ref="E26:F26"/>
    <mergeCell ref="G26:H26"/>
    <mergeCell ref="I26:J26"/>
    <mergeCell ref="K26:L26"/>
    <mergeCell ref="M26:N26"/>
    <mergeCell ref="O26:P26"/>
    <mergeCell ref="A23:B25"/>
    <mergeCell ref="C23:V23"/>
    <mergeCell ref="C24:D25"/>
    <mergeCell ref="E24:F25"/>
    <mergeCell ref="G24:H25"/>
    <mergeCell ref="I24:J25"/>
    <mergeCell ref="K24:L25"/>
    <mergeCell ref="M24:N25"/>
    <mergeCell ref="O24:P25"/>
    <mergeCell ref="Q24:R25"/>
    <mergeCell ref="Q26:R26"/>
    <mergeCell ref="S26:T26"/>
    <mergeCell ref="U26:V26"/>
    <mergeCell ref="K19:L19"/>
    <mergeCell ref="M19:N19"/>
    <mergeCell ref="O19:P19"/>
    <mergeCell ref="Q19:R19"/>
    <mergeCell ref="S19:T19"/>
    <mergeCell ref="U19:V19"/>
    <mergeCell ref="M18:N18"/>
    <mergeCell ref="O18:P18"/>
    <mergeCell ref="Q18:R18"/>
    <mergeCell ref="S18:T18"/>
    <mergeCell ref="U18:V18"/>
    <mergeCell ref="K18:L18"/>
    <mergeCell ref="A19:B19"/>
    <mergeCell ref="C19:D19"/>
    <mergeCell ref="E19:F19"/>
    <mergeCell ref="G19:H19"/>
    <mergeCell ref="I19:J19"/>
    <mergeCell ref="A18:B18"/>
    <mergeCell ref="C18:D18"/>
    <mergeCell ref="E18:F18"/>
    <mergeCell ref="G18:H18"/>
    <mergeCell ref="I18:J18"/>
    <mergeCell ref="K17:L17"/>
    <mergeCell ref="M17:N17"/>
    <mergeCell ref="O17:P17"/>
    <mergeCell ref="Q17:R17"/>
    <mergeCell ref="S17:T17"/>
    <mergeCell ref="U17:V17"/>
    <mergeCell ref="M16:N16"/>
    <mergeCell ref="O16:P16"/>
    <mergeCell ref="Q16:R16"/>
    <mergeCell ref="S16:T16"/>
    <mergeCell ref="U16:V16"/>
    <mergeCell ref="K16:L16"/>
    <mergeCell ref="A17:B17"/>
    <mergeCell ref="C17:D17"/>
    <mergeCell ref="E17:F17"/>
    <mergeCell ref="G17:H17"/>
    <mergeCell ref="I17:J17"/>
    <mergeCell ref="A16:B16"/>
    <mergeCell ref="C16:D16"/>
    <mergeCell ref="E16:F16"/>
    <mergeCell ref="G16:H16"/>
    <mergeCell ref="I16:J16"/>
    <mergeCell ref="K15:L15"/>
    <mergeCell ref="M15:N15"/>
    <mergeCell ref="O15:P15"/>
    <mergeCell ref="Q15:R15"/>
    <mergeCell ref="S15:T15"/>
    <mergeCell ref="U15:V15"/>
    <mergeCell ref="M14:N14"/>
    <mergeCell ref="O14:P14"/>
    <mergeCell ref="Q14:R14"/>
    <mergeCell ref="S14:T14"/>
    <mergeCell ref="U14:V14"/>
    <mergeCell ref="K14:L14"/>
    <mergeCell ref="A15:B15"/>
    <mergeCell ref="C15:D15"/>
    <mergeCell ref="E15:F15"/>
    <mergeCell ref="G15:H15"/>
    <mergeCell ref="I15:J15"/>
    <mergeCell ref="A14:B14"/>
    <mergeCell ref="C14:D14"/>
    <mergeCell ref="E14:F14"/>
    <mergeCell ref="G14:H14"/>
    <mergeCell ref="I14:J14"/>
    <mergeCell ref="K13:L13"/>
    <mergeCell ref="M13:N13"/>
    <mergeCell ref="O13:P13"/>
    <mergeCell ref="Q13:R13"/>
    <mergeCell ref="S13:T13"/>
    <mergeCell ref="U13:V13"/>
    <mergeCell ref="M12:N12"/>
    <mergeCell ref="O12:P12"/>
    <mergeCell ref="Q12:R12"/>
    <mergeCell ref="S12:T12"/>
    <mergeCell ref="U12:V12"/>
    <mergeCell ref="K12:L12"/>
    <mergeCell ref="A13:B13"/>
    <mergeCell ref="C13:D13"/>
    <mergeCell ref="E13:F13"/>
    <mergeCell ref="G13:H13"/>
    <mergeCell ref="I13:J13"/>
    <mergeCell ref="A12:B12"/>
    <mergeCell ref="C12:D12"/>
    <mergeCell ref="E12:F12"/>
    <mergeCell ref="G12:H12"/>
    <mergeCell ref="I12:J12"/>
    <mergeCell ref="K11:L11"/>
    <mergeCell ref="M11:N11"/>
    <mergeCell ref="O11:P11"/>
    <mergeCell ref="Q11:R11"/>
    <mergeCell ref="S11:T11"/>
    <mergeCell ref="U11:V11"/>
    <mergeCell ref="M10:N10"/>
    <mergeCell ref="O10:P10"/>
    <mergeCell ref="Q10:R10"/>
    <mergeCell ref="S10:T10"/>
    <mergeCell ref="U10:V10"/>
    <mergeCell ref="K10:L10"/>
    <mergeCell ref="A11:B11"/>
    <mergeCell ref="C11:D11"/>
    <mergeCell ref="E11:F11"/>
    <mergeCell ref="G11:H11"/>
    <mergeCell ref="I11:J11"/>
    <mergeCell ref="A10:B10"/>
    <mergeCell ref="C10:D10"/>
    <mergeCell ref="E10:F10"/>
    <mergeCell ref="G10:H10"/>
    <mergeCell ref="I10:J10"/>
    <mergeCell ref="K8:L9"/>
    <mergeCell ref="M8:N9"/>
    <mergeCell ref="O8:P9"/>
    <mergeCell ref="Q8:R9"/>
    <mergeCell ref="S8:T9"/>
    <mergeCell ref="U8:V9"/>
    <mergeCell ref="A1:M1"/>
    <mergeCell ref="O1:Q1"/>
    <mergeCell ref="A2:V2"/>
    <mergeCell ref="A3:V5"/>
    <mergeCell ref="A7:B9"/>
    <mergeCell ref="C7:V7"/>
    <mergeCell ref="C8:D9"/>
    <mergeCell ref="E8:F9"/>
    <mergeCell ref="G8:H9"/>
    <mergeCell ref="I8:J9"/>
  </mergeCells>
  <printOptions horizontalCentered="1" verticalCentered="1"/>
  <pageMargins left="0.5" right="0.5" top="0.75" bottom="0.75" header="0.3" footer="0.3"/>
  <pageSetup paperSize="5" scale="72"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theme="8"/>
    <pageSetUpPr fitToPage="1"/>
  </sheetPr>
  <dimension ref="A1:AB23"/>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369</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thickTop="1" x14ac:dyDescent="0.2">
      <c r="A3" s="1089" t="s">
        <v>483</v>
      </c>
      <c r="B3" s="1090"/>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1"/>
    </row>
    <row r="4" spans="1:28" ht="13.5" thickBot="1" x14ac:dyDescent="0.25">
      <c r="A4" s="1092"/>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4"/>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28" ht="14.25" customHeight="1" thickTop="1" thickBot="1" x14ac:dyDescent="0.25">
      <c r="A6" s="862" t="s">
        <v>343</v>
      </c>
      <c r="B6" s="980"/>
      <c r="C6" s="231"/>
      <c r="D6" s="985" t="s">
        <v>356</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1087">
        <v>0</v>
      </c>
      <c r="D10" s="1088"/>
      <c r="E10" s="1087">
        <v>0</v>
      </c>
      <c r="F10" s="1088"/>
      <c r="G10" s="1087">
        <v>0</v>
      </c>
      <c r="H10" s="1088"/>
      <c r="I10" s="1087">
        <v>0</v>
      </c>
      <c r="J10" s="1088"/>
      <c r="K10" s="1087">
        <v>0</v>
      </c>
      <c r="L10" s="1088"/>
      <c r="M10" s="1087">
        <v>0</v>
      </c>
      <c r="N10" s="1088"/>
      <c r="O10" s="1087">
        <v>0</v>
      </c>
      <c r="P10" s="1088"/>
      <c r="Q10" s="1087">
        <v>0</v>
      </c>
      <c r="R10" s="1088"/>
      <c r="S10" s="1087">
        <v>0</v>
      </c>
      <c r="T10" s="1088"/>
      <c r="U10" s="1087">
        <v>0</v>
      </c>
      <c r="V10" s="1088"/>
      <c r="W10" s="248">
        <v>0</v>
      </c>
      <c r="X10" s="249">
        <v>0</v>
      </c>
      <c r="Y10" s="1077"/>
      <c r="Z10" s="1078"/>
      <c r="AA10" s="1051" t="s">
        <v>478</v>
      </c>
      <c r="AB10" s="1052"/>
    </row>
    <row r="11" spans="1:28" x14ac:dyDescent="0.2">
      <c r="A11" s="955">
        <f>$E$7</f>
        <v>2013</v>
      </c>
      <c r="B11" s="956"/>
      <c r="C11" s="1075"/>
      <c r="D11" s="1076"/>
      <c r="E11" s="1071">
        <v>0</v>
      </c>
      <c r="F11" s="1072"/>
      <c r="G11" s="1071">
        <v>0</v>
      </c>
      <c r="H11" s="1072"/>
      <c r="I11" s="1071">
        <v>0</v>
      </c>
      <c r="J11" s="1072"/>
      <c r="K11" s="1071">
        <v>0</v>
      </c>
      <c r="L11" s="1072"/>
      <c r="M11" s="1071">
        <v>0</v>
      </c>
      <c r="N11" s="1072"/>
      <c r="O11" s="1071">
        <v>0</v>
      </c>
      <c r="P11" s="1072"/>
      <c r="Q11" s="1071">
        <v>0</v>
      </c>
      <c r="R11" s="1072"/>
      <c r="S11" s="1071">
        <v>0</v>
      </c>
      <c r="T11" s="1072"/>
      <c r="U11" s="1071">
        <v>0</v>
      </c>
      <c r="V11" s="1072"/>
      <c r="W11" s="248">
        <v>0</v>
      </c>
      <c r="X11" s="249">
        <v>0</v>
      </c>
      <c r="Y11" s="1073"/>
      <c r="Z11" s="1074"/>
      <c r="AA11" s="1051" t="s">
        <v>478</v>
      </c>
      <c r="AB11" s="1052"/>
    </row>
    <row r="12" spans="1:28" x14ac:dyDescent="0.2">
      <c r="A12" s="955">
        <f>$G$7</f>
        <v>2014</v>
      </c>
      <c r="B12" s="956"/>
      <c r="C12" s="1075"/>
      <c r="D12" s="1076"/>
      <c r="E12" s="1075"/>
      <c r="F12" s="1076"/>
      <c r="G12" s="1071">
        <v>0</v>
      </c>
      <c r="H12" s="1072"/>
      <c r="I12" s="1071">
        <v>0</v>
      </c>
      <c r="J12" s="1072"/>
      <c r="K12" s="1071">
        <v>0</v>
      </c>
      <c r="L12" s="1072"/>
      <c r="M12" s="1071">
        <v>0</v>
      </c>
      <c r="N12" s="1072"/>
      <c r="O12" s="1071">
        <v>0</v>
      </c>
      <c r="P12" s="1072"/>
      <c r="Q12" s="1071">
        <v>0</v>
      </c>
      <c r="R12" s="1072"/>
      <c r="S12" s="1071">
        <v>0</v>
      </c>
      <c r="T12" s="1072"/>
      <c r="U12" s="1071">
        <v>0</v>
      </c>
      <c r="V12" s="1072"/>
      <c r="W12" s="248">
        <v>0</v>
      </c>
      <c r="X12" s="249">
        <v>0</v>
      </c>
      <c r="Y12" s="1073"/>
      <c r="Z12" s="1074"/>
      <c r="AA12" s="1051" t="s">
        <v>478</v>
      </c>
      <c r="AB12" s="1052"/>
    </row>
    <row r="13" spans="1:28" x14ac:dyDescent="0.2">
      <c r="A13" s="955">
        <f>$I$7</f>
        <v>2015</v>
      </c>
      <c r="B13" s="956"/>
      <c r="C13" s="1075"/>
      <c r="D13" s="1076"/>
      <c r="E13" s="1075"/>
      <c r="F13" s="1076"/>
      <c r="G13" s="1075"/>
      <c r="H13" s="1076"/>
      <c r="I13" s="1071">
        <v>0</v>
      </c>
      <c r="J13" s="1072"/>
      <c r="K13" s="1071">
        <v>0</v>
      </c>
      <c r="L13" s="1072"/>
      <c r="M13" s="1071">
        <v>0</v>
      </c>
      <c r="N13" s="1072"/>
      <c r="O13" s="1071">
        <v>0</v>
      </c>
      <c r="P13" s="1072"/>
      <c r="Q13" s="1071">
        <v>0</v>
      </c>
      <c r="R13" s="1072"/>
      <c r="S13" s="1071">
        <v>0</v>
      </c>
      <c r="T13" s="1072"/>
      <c r="U13" s="1071">
        <v>0</v>
      </c>
      <c r="V13" s="1072"/>
      <c r="W13" s="248">
        <v>0</v>
      </c>
      <c r="X13" s="249">
        <v>0</v>
      </c>
      <c r="Y13" s="1073"/>
      <c r="Z13" s="1074"/>
      <c r="AA13" s="1051" t="s">
        <v>478</v>
      </c>
      <c r="AB13" s="1052"/>
    </row>
    <row r="14" spans="1:28" x14ac:dyDescent="0.2">
      <c r="A14" s="955">
        <f>$K$7</f>
        <v>2016</v>
      </c>
      <c r="B14" s="956"/>
      <c r="C14" s="1075"/>
      <c r="D14" s="1076"/>
      <c r="E14" s="1075"/>
      <c r="F14" s="1076"/>
      <c r="G14" s="1075"/>
      <c r="H14" s="1076"/>
      <c r="I14" s="1075"/>
      <c r="J14" s="1076"/>
      <c r="K14" s="1071">
        <v>0</v>
      </c>
      <c r="L14" s="1072"/>
      <c r="M14" s="1071">
        <v>0</v>
      </c>
      <c r="N14" s="1072"/>
      <c r="O14" s="1071">
        <v>0</v>
      </c>
      <c r="P14" s="1072"/>
      <c r="Q14" s="1071">
        <v>0</v>
      </c>
      <c r="R14" s="1072"/>
      <c r="S14" s="1071">
        <v>0</v>
      </c>
      <c r="T14" s="1072"/>
      <c r="U14" s="1071">
        <v>0</v>
      </c>
      <c r="V14" s="1072"/>
      <c r="W14" s="248">
        <v>0</v>
      </c>
      <c r="X14" s="249">
        <v>0</v>
      </c>
      <c r="Y14" s="1073"/>
      <c r="Z14" s="1074"/>
      <c r="AA14" s="1051" t="s">
        <v>478</v>
      </c>
      <c r="AB14" s="1052"/>
    </row>
    <row r="15" spans="1:28" x14ac:dyDescent="0.2">
      <c r="A15" s="955">
        <f>$M$7</f>
        <v>2017</v>
      </c>
      <c r="B15" s="956"/>
      <c r="C15" s="1075"/>
      <c r="D15" s="1076"/>
      <c r="E15" s="1075"/>
      <c r="F15" s="1076"/>
      <c r="G15" s="1075"/>
      <c r="H15" s="1076"/>
      <c r="I15" s="1075"/>
      <c r="J15" s="1076"/>
      <c r="K15" s="1075"/>
      <c r="L15" s="1076"/>
      <c r="M15" s="1071">
        <v>0</v>
      </c>
      <c r="N15" s="1072"/>
      <c r="O15" s="1071">
        <v>0</v>
      </c>
      <c r="P15" s="1072"/>
      <c r="Q15" s="1071">
        <v>0</v>
      </c>
      <c r="R15" s="1072"/>
      <c r="S15" s="1071">
        <v>0</v>
      </c>
      <c r="T15" s="1072"/>
      <c r="U15" s="1071">
        <v>0</v>
      </c>
      <c r="V15" s="1072"/>
      <c r="W15" s="248">
        <v>0</v>
      </c>
      <c r="X15" s="249">
        <v>0</v>
      </c>
      <c r="Y15" s="1073"/>
      <c r="Z15" s="1074"/>
      <c r="AA15" s="1051" t="s">
        <v>478</v>
      </c>
      <c r="AB15" s="1052"/>
    </row>
    <row r="16" spans="1:28" x14ac:dyDescent="0.2">
      <c r="A16" s="955">
        <f>$O$7</f>
        <v>2018</v>
      </c>
      <c r="B16" s="956"/>
      <c r="C16" s="1075"/>
      <c r="D16" s="1076"/>
      <c r="E16" s="1075"/>
      <c r="F16" s="1076"/>
      <c r="G16" s="1075"/>
      <c r="H16" s="1076"/>
      <c r="I16" s="1075"/>
      <c r="J16" s="1076"/>
      <c r="K16" s="1075"/>
      <c r="L16" s="1076"/>
      <c r="M16" s="1075"/>
      <c r="N16" s="1076"/>
      <c r="O16" s="1071">
        <v>0</v>
      </c>
      <c r="P16" s="1072"/>
      <c r="Q16" s="1071">
        <v>0</v>
      </c>
      <c r="R16" s="1072"/>
      <c r="S16" s="1071">
        <v>0</v>
      </c>
      <c r="T16" s="1072"/>
      <c r="U16" s="1071">
        <v>0</v>
      </c>
      <c r="V16" s="1072"/>
      <c r="W16" s="248">
        <v>0</v>
      </c>
      <c r="X16" s="249">
        <v>0</v>
      </c>
      <c r="Y16" s="1073"/>
      <c r="Z16" s="1074"/>
      <c r="AA16" s="1051" t="s">
        <v>478</v>
      </c>
      <c r="AB16" s="1052"/>
    </row>
    <row r="17" spans="1:28" ht="12.75" customHeight="1" x14ac:dyDescent="0.2">
      <c r="A17" s="955">
        <f>$Q$7</f>
        <v>2019</v>
      </c>
      <c r="B17" s="956"/>
      <c r="C17" s="1075"/>
      <c r="D17" s="1076"/>
      <c r="E17" s="1075"/>
      <c r="F17" s="1076"/>
      <c r="G17" s="1075"/>
      <c r="H17" s="1076"/>
      <c r="I17" s="1075"/>
      <c r="J17" s="1076"/>
      <c r="K17" s="1075"/>
      <c r="L17" s="1076"/>
      <c r="M17" s="1075"/>
      <c r="N17" s="1076"/>
      <c r="O17" s="1075"/>
      <c r="P17" s="1076"/>
      <c r="Q17" s="1071">
        <v>0</v>
      </c>
      <c r="R17" s="1072"/>
      <c r="S17" s="1071">
        <v>0</v>
      </c>
      <c r="T17" s="1072"/>
      <c r="U17" s="1071">
        <v>0</v>
      </c>
      <c r="V17" s="1072"/>
      <c r="W17" s="248">
        <v>0</v>
      </c>
      <c r="X17" s="249">
        <v>0</v>
      </c>
      <c r="Y17" s="1073"/>
      <c r="Z17" s="1074"/>
      <c r="AA17" s="1051" t="s">
        <v>478</v>
      </c>
      <c r="AB17" s="1052"/>
    </row>
    <row r="18" spans="1:28" x14ac:dyDescent="0.2">
      <c r="A18" s="955">
        <f>$S$7</f>
        <v>2020</v>
      </c>
      <c r="B18" s="956"/>
      <c r="C18" s="1075"/>
      <c r="D18" s="1076"/>
      <c r="E18" s="1075"/>
      <c r="F18" s="1076"/>
      <c r="G18" s="1075"/>
      <c r="H18" s="1076"/>
      <c r="I18" s="1075"/>
      <c r="J18" s="1076"/>
      <c r="K18" s="1075"/>
      <c r="L18" s="1076"/>
      <c r="M18" s="1075"/>
      <c r="N18" s="1076"/>
      <c r="O18" s="1075"/>
      <c r="P18" s="1076"/>
      <c r="Q18" s="1075"/>
      <c r="R18" s="1076"/>
      <c r="S18" s="1071">
        <v>0</v>
      </c>
      <c r="T18" s="1072"/>
      <c r="U18" s="1071">
        <v>0</v>
      </c>
      <c r="V18" s="1072"/>
      <c r="W18" s="248">
        <v>0</v>
      </c>
      <c r="X18" s="250"/>
      <c r="Y18" s="1073"/>
      <c r="Z18" s="1074"/>
      <c r="AA18" s="1051" t="s">
        <v>478</v>
      </c>
      <c r="AB18" s="1052"/>
    </row>
    <row r="19" spans="1:28" ht="13.5" thickBot="1" x14ac:dyDescent="0.25">
      <c r="A19" s="962">
        <f>$U$7</f>
        <v>2021</v>
      </c>
      <c r="B19" s="1017"/>
      <c r="C19" s="1085"/>
      <c r="D19" s="1086"/>
      <c r="E19" s="1085"/>
      <c r="F19" s="1086"/>
      <c r="G19" s="1085"/>
      <c r="H19" s="1086"/>
      <c r="I19" s="1085"/>
      <c r="J19" s="1086"/>
      <c r="K19" s="1085"/>
      <c r="L19" s="1086"/>
      <c r="M19" s="1079"/>
      <c r="N19" s="1080"/>
      <c r="O19" s="1079"/>
      <c r="P19" s="1080"/>
      <c r="Q19" s="1079"/>
      <c r="R19" s="1080"/>
      <c r="S19" s="1079"/>
      <c r="T19" s="1080"/>
      <c r="U19" s="1081">
        <v>0</v>
      </c>
      <c r="V19" s="1082"/>
      <c r="W19" s="251"/>
      <c r="X19" s="252"/>
      <c r="Y19" s="1083"/>
      <c r="Z19" s="108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sheetData>
  <mergeCells count="153">
    <mergeCell ref="Q19:R19"/>
    <mergeCell ref="S19:T19"/>
    <mergeCell ref="U19:V19"/>
    <mergeCell ref="Y19:Z19"/>
    <mergeCell ref="AA19:AB19"/>
    <mergeCell ref="B23:X23"/>
    <mergeCell ref="Y23:Z23"/>
    <mergeCell ref="Y18:Z18"/>
    <mergeCell ref="AA18:AB18"/>
    <mergeCell ref="A19:B19"/>
    <mergeCell ref="C19:D19"/>
    <mergeCell ref="E19:F19"/>
    <mergeCell ref="G19:H19"/>
    <mergeCell ref="I19:J19"/>
    <mergeCell ref="K19:L19"/>
    <mergeCell ref="M19:N19"/>
    <mergeCell ref="O19:P19"/>
    <mergeCell ref="K18:L18"/>
    <mergeCell ref="M18:N18"/>
    <mergeCell ref="O18:P18"/>
    <mergeCell ref="Q18:R18"/>
    <mergeCell ref="S18:T18"/>
    <mergeCell ref="U18:V18"/>
    <mergeCell ref="Q17:R17"/>
    <mergeCell ref="S17:T17"/>
    <mergeCell ref="U17:V17"/>
    <mergeCell ref="Y17:Z17"/>
    <mergeCell ref="AA17:AB17"/>
    <mergeCell ref="A18:B18"/>
    <mergeCell ref="C18:D18"/>
    <mergeCell ref="E18:F18"/>
    <mergeCell ref="G18:H18"/>
    <mergeCell ref="I18:J18"/>
    <mergeCell ref="A17:B17"/>
    <mergeCell ref="C17:D17"/>
    <mergeCell ref="E17:F17"/>
    <mergeCell ref="G17:H17"/>
    <mergeCell ref="I17:J17"/>
    <mergeCell ref="K17:L17"/>
    <mergeCell ref="M17:N17"/>
    <mergeCell ref="O17:P17"/>
    <mergeCell ref="K16:L16"/>
    <mergeCell ref="M16:N16"/>
    <mergeCell ref="O16:P16"/>
    <mergeCell ref="Q15:R15"/>
    <mergeCell ref="S15:T15"/>
    <mergeCell ref="U15:V15"/>
    <mergeCell ref="Y15:Z15"/>
    <mergeCell ref="AA15:AB15"/>
    <mergeCell ref="A16:B16"/>
    <mergeCell ref="C16:D16"/>
    <mergeCell ref="E16:F16"/>
    <mergeCell ref="G16:H16"/>
    <mergeCell ref="I16:J16"/>
    <mergeCell ref="Y16:Z16"/>
    <mergeCell ref="AA16:AB16"/>
    <mergeCell ref="Q16:R16"/>
    <mergeCell ref="S16:T16"/>
    <mergeCell ref="U16:V16"/>
    <mergeCell ref="A15:B15"/>
    <mergeCell ref="C15:D15"/>
    <mergeCell ref="E15:F15"/>
    <mergeCell ref="G15:H15"/>
    <mergeCell ref="I15:J15"/>
    <mergeCell ref="K15:L15"/>
    <mergeCell ref="M15:N15"/>
    <mergeCell ref="O15:P15"/>
    <mergeCell ref="K14:L14"/>
    <mergeCell ref="M14:N14"/>
    <mergeCell ref="O14:P14"/>
    <mergeCell ref="Y13:Z13"/>
    <mergeCell ref="AA13:AB13"/>
    <mergeCell ref="A14:B14"/>
    <mergeCell ref="C14:D14"/>
    <mergeCell ref="E14:F14"/>
    <mergeCell ref="G14:H14"/>
    <mergeCell ref="I14:J14"/>
    <mergeCell ref="Y14:Z14"/>
    <mergeCell ref="AA14:AB14"/>
    <mergeCell ref="Q14:R14"/>
    <mergeCell ref="S14:T14"/>
    <mergeCell ref="U14:V14"/>
    <mergeCell ref="A12:B12"/>
    <mergeCell ref="C12:D12"/>
    <mergeCell ref="E12:F12"/>
    <mergeCell ref="G12:H12"/>
    <mergeCell ref="I12:J12"/>
    <mergeCell ref="Y12:Z12"/>
    <mergeCell ref="AA12:AB12"/>
    <mergeCell ref="A13:B13"/>
    <mergeCell ref="C13:D13"/>
    <mergeCell ref="E13:F13"/>
    <mergeCell ref="G13:H13"/>
    <mergeCell ref="I13:J13"/>
    <mergeCell ref="K13:L13"/>
    <mergeCell ref="M13:N13"/>
    <mergeCell ref="O13:P13"/>
    <mergeCell ref="K12:L12"/>
    <mergeCell ref="M12:N12"/>
    <mergeCell ref="O12:P12"/>
    <mergeCell ref="Q12:R12"/>
    <mergeCell ref="S12:T12"/>
    <mergeCell ref="U12:V12"/>
    <mergeCell ref="Q13:R13"/>
    <mergeCell ref="S13:T13"/>
    <mergeCell ref="U13:V13"/>
    <mergeCell ref="Q11:R11"/>
    <mergeCell ref="S11:T11"/>
    <mergeCell ref="U11:V11"/>
    <mergeCell ref="Y11:Z11"/>
    <mergeCell ref="AA11:AB11"/>
    <mergeCell ref="A10:B10"/>
    <mergeCell ref="C10:D10"/>
    <mergeCell ref="E10:F10"/>
    <mergeCell ref="G10:H10"/>
    <mergeCell ref="A11:B11"/>
    <mergeCell ref="C11:D11"/>
    <mergeCell ref="E11:F11"/>
    <mergeCell ref="G11:H11"/>
    <mergeCell ref="I11:J11"/>
    <mergeCell ref="K11:L11"/>
    <mergeCell ref="M11:N11"/>
    <mergeCell ref="O11:P11"/>
    <mergeCell ref="K10:L10"/>
    <mergeCell ref="M10:N10"/>
    <mergeCell ref="O10:P10"/>
    <mergeCell ref="I10:J10"/>
    <mergeCell ref="Y10:Z10"/>
    <mergeCell ref="AA10:AB10"/>
    <mergeCell ref="Q10:R10"/>
    <mergeCell ref="S10:T10"/>
    <mergeCell ref="E7:F9"/>
    <mergeCell ref="G7:H9"/>
    <mergeCell ref="I7:J9"/>
    <mergeCell ref="K7:L9"/>
    <mergeCell ref="A1:P1"/>
    <mergeCell ref="Q1:S1"/>
    <mergeCell ref="A2:AB2"/>
    <mergeCell ref="A3:AB4"/>
    <mergeCell ref="A6:B9"/>
    <mergeCell ref="D6:V6"/>
    <mergeCell ref="W6:X6"/>
    <mergeCell ref="Y6:Z9"/>
    <mergeCell ref="AA6:AB9"/>
    <mergeCell ref="C7:D9"/>
    <mergeCell ref="Q7:R9"/>
    <mergeCell ref="S7:T9"/>
    <mergeCell ref="U7:V9"/>
    <mergeCell ref="W7:W9"/>
    <mergeCell ref="X7:X9"/>
    <mergeCell ref="M7:N9"/>
    <mergeCell ref="O7:P9"/>
    <mergeCell ref="U10:V10"/>
  </mergeCells>
  <printOptions horizontalCentered="1" verticalCentered="1"/>
  <pageMargins left="0.5" right="0.5" top="0.75" bottom="0.75" header="0.3" footer="0.3"/>
  <pageSetup paperSize="5" scale="76" orientation="landscape"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pageSetUpPr fitToPage="1"/>
  </sheetPr>
  <dimension ref="A1:X52"/>
  <sheetViews>
    <sheetView showGridLines="0" workbookViewId="0">
      <selection activeCell="Q10" sqref="Q10:R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370</v>
      </c>
    </row>
    <row r="2" spans="1:24"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4" ht="13.5" customHeight="1" thickTop="1" x14ac:dyDescent="0.2">
      <c r="A3" s="1095" t="s">
        <v>476</v>
      </c>
      <c r="B3" s="1096"/>
      <c r="C3" s="1096"/>
      <c r="D3" s="1096"/>
      <c r="E3" s="1096"/>
      <c r="F3" s="1096"/>
      <c r="G3" s="1096"/>
      <c r="H3" s="1096"/>
      <c r="I3" s="1096"/>
      <c r="J3" s="1096"/>
      <c r="K3" s="1096"/>
      <c r="L3" s="1101" t="s">
        <v>371</v>
      </c>
      <c r="M3" s="1101"/>
      <c r="N3" s="1101"/>
      <c r="O3" s="1101"/>
      <c r="P3" s="1101"/>
      <c r="Q3" s="1101"/>
      <c r="R3" s="1101"/>
      <c r="S3" s="1101"/>
      <c r="T3" s="1101"/>
      <c r="U3" s="1101"/>
      <c r="V3" s="1101"/>
    </row>
    <row r="4" spans="1:24" ht="12.75" customHeight="1" x14ac:dyDescent="0.2">
      <c r="A4" s="1097"/>
      <c r="B4" s="1098"/>
      <c r="C4" s="1098"/>
      <c r="D4" s="1098"/>
      <c r="E4" s="1098"/>
      <c r="F4" s="1098"/>
      <c r="G4" s="1098"/>
      <c r="H4" s="1098"/>
      <c r="I4" s="1098"/>
      <c r="J4" s="1098"/>
      <c r="K4" s="1098"/>
      <c r="L4" s="1102"/>
      <c r="M4" s="1102"/>
      <c r="N4" s="1102"/>
      <c r="O4" s="1102"/>
      <c r="P4" s="1102"/>
      <c r="Q4" s="1102"/>
      <c r="R4" s="1102"/>
      <c r="S4" s="1102"/>
      <c r="T4" s="1102"/>
      <c r="U4" s="1102"/>
      <c r="V4" s="1102"/>
      <c r="W4" s="39"/>
      <c r="X4" s="39"/>
    </row>
    <row r="5" spans="1:24" ht="14.25" customHeight="1" thickBot="1" x14ac:dyDescent="0.25">
      <c r="A5" s="1099"/>
      <c r="B5" s="1100"/>
      <c r="C5" s="1100"/>
      <c r="D5" s="1100"/>
      <c r="E5" s="1100"/>
      <c r="F5" s="1100"/>
      <c r="G5" s="1100"/>
      <c r="H5" s="1100"/>
      <c r="I5" s="1100"/>
      <c r="J5" s="1100"/>
      <c r="K5" s="1100"/>
      <c r="L5" s="1103"/>
      <c r="M5" s="1103"/>
      <c r="N5" s="1103"/>
      <c r="O5" s="1103"/>
      <c r="P5" s="1103"/>
      <c r="Q5" s="1103"/>
      <c r="R5" s="1103"/>
      <c r="S5" s="1103"/>
      <c r="T5" s="1103"/>
      <c r="U5" s="1103"/>
      <c r="V5" s="1103"/>
      <c r="W5" s="259"/>
      <c r="X5" s="259"/>
    </row>
    <row r="6" spans="1:24"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c r="W6" s="241"/>
      <c r="X6" s="241"/>
    </row>
    <row r="7" spans="1:24"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4"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v>2019</v>
      </c>
      <c r="R8" s="939"/>
      <c r="S8" s="938">
        <v>2020</v>
      </c>
      <c r="T8" s="939"/>
      <c r="U8" s="938">
        <v>2021</v>
      </c>
      <c r="V8" s="939"/>
    </row>
    <row r="9" spans="1:24"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4"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4"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4"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4"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4"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4"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4"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1">
    <mergeCell ref="M51:N51"/>
    <mergeCell ref="O51:P51"/>
    <mergeCell ref="Q51:R51"/>
    <mergeCell ref="S51:T51"/>
    <mergeCell ref="U51:V51"/>
    <mergeCell ref="A51:B51"/>
    <mergeCell ref="C51:D51"/>
    <mergeCell ref="E51:F51"/>
    <mergeCell ref="G51:H51"/>
    <mergeCell ref="I51:J51"/>
    <mergeCell ref="K51:L51"/>
    <mergeCell ref="K50:L50"/>
    <mergeCell ref="M50:N50"/>
    <mergeCell ref="O50:P50"/>
    <mergeCell ref="Q50:R50"/>
    <mergeCell ref="S50:T50"/>
    <mergeCell ref="U50:V50"/>
    <mergeCell ref="M49:N49"/>
    <mergeCell ref="O49:P49"/>
    <mergeCell ref="Q49:R49"/>
    <mergeCell ref="S49:T49"/>
    <mergeCell ref="U49:V49"/>
    <mergeCell ref="K49:L49"/>
    <mergeCell ref="A50:B50"/>
    <mergeCell ref="C50:D50"/>
    <mergeCell ref="E50:F50"/>
    <mergeCell ref="G50:H50"/>
    <mergeCell ref="I50:J50"/>
    <mergeCell ref="A49:B49"/>
    <mergeCell ref="C49:D49"/>
    <mergeCell ref="E49:F49"/>
    <mergeCell ref="G49:H49"/>
    <mergeCell ref="I49:J49"/>
    <mergeCell ref="K48:L48"/>
    <mergeCell ref="M48:N48"/>
    <mergeCell ref="O48:P48"/>
    <mergeCell ref="Q48:R48"/>
    <mergeCell ref="S48:T48"/>
    <mergeCell ref="U48:V48"/>
    <mergeCell ref="M47:N47"/>
    <mergeCell ref="O47:P47"/>
    <mergeCell ref="Q47:R47"/>
    <mergeCell ref="S47:T47"/>
    <mergeCell ref="U47:V47"/>
    <mergeCell ref="K47:L47"/>
    <mergeCell ref="A48:B48"/>
    <mergeCell ref="C48:D48"/>
    <mergeCell ref="E48:F48"/>
    <mergeCell ref="G48:H48"/>
    <mergeCell ref="I48:J48"/>
    <mergeCell ref="A47:B47"/>
    <mergeCell ref="C47:D47"/>
    <mergeCell ref="E47:F47"/>
    <mergeCell ref="G47:H47"/>
    <mergeCell ref="I47:J47"/>
    <mergeCell ref="O46:P46"/>
    <mergeCell ref="Q46:R46"/>
    <mergeCell ref="S46:T46"/>
    <mergeCell ref="U46:V46"/>
    <mergeCell ref="M45:N45"/>
    <mergeCell ref="O45:P45"/>
    <mergeCell ref="Q45:R45"/>
    <mergeCell ref="S45:T45"/>
    <mergeCell ref="U45:V45"/>
    <mergeCell ref="O44:P44"/>
    <mergeCell ref="Q44:R44"/>
    <mergeCell ref="S44:T44"/>
    <mergeCell ref="U44:V44"/>
    <mergeCell ref="A45:B45"/>
    <mergeCell ref="C45:D45"/>
    <mergeCell ref="E45:F45"/>
    <mergeCell ref="G45:H45"/>
    <mergeCell ref="I45:J45"/>
    <mergeCell ref="K45:L45"/>
    <mergeCell ref="A44:B44"/>
    <mergeCell ref="C44:D44"/>
    <mergeCell ref="E44:F44"/>
    <mergeCell ref="G44:H44"/>
    <mergeCell ref="I44:J44"/>
    <mergeCell ref="K44:L44"/>
    <mergeCell ref="M44:N44"/>
    <mergeCell ref="A46:B46"/>
    <mergeCell ref="C46:D46"/>
    <mergeCell ref="E46:F46"/>
    <mergeCell ref="G46:H46"/>
    <mergeCell ref="I46:J46"/>
    <mergeCell ref="K46:L46"/>
    <mergeCell ref="M46:N46"/>
    <mergeCell ref="S42:T42"/>
    <mergeCell ref="U42:V42"/>
    <mergeCell ref="A43:B43"/>
    <mergeCell ref="C43:D43"/>
    <mergeCell ref="E43:F43"/>
    <mergeCell ref="G43:H43"/>
    <mergeCell ref="I43:J43"/>
    <mergeCell ref="K43:L43"/>
    <mergeCell ref="M43:N43"/>
    <mergeCell ref="O43:P43"/>
    <mergeCell ref="Q43:R43"/>
    <mergeCell ref="S43:T43"/>
    <mergeCell ref="U43:V43"/>
    <mergeCell ref="A42:B42"/>
    <mergeCell ref="C42:D42"/>
    <mergeCell ref="E42:F42"/>
    <mergeCell ref="G42:H42"/>
    <mergeCell ref="I42:J42"/>
    <mergeCell ref="K42:L42"/>
    <mergeCell ref="M42:N42"/>
    <mergeCell ref="O42:P42"/>
    <mergeCell ref="Q42:R42"/>
    <mergeCell ref="M35:N35"/>
    <mergeCell ref="O35:P35"/>
    <mergeCell ref="Q35:R35"/>
    <mergeCell ref="S35:T35"/>
    <mergeCell ref="U35:V35"/>
    <mergeCell ref="A39:B41"/>
    <mergeCell ref="C39:V39"/>
    <mergeCell ref="C40:D41"/>
    <mergeCell ref="E40:F41"/>
    <mergeCell ref="G40:H41"/>
    <mergeCell ref="A35:B35"/>
    <mergeCell ref="C35:D35"/>
    <mergeCell ref="E35:F35"/>
    <mergeCell ref="G35:H35"/>
    <mergeCell ref="I35:J35"/>
    <mergeCell ref="K35:L35"/>
    <mergeCell ref="U40:V41"/>
    <mergeCell ref="I40:J41"/>
    <mergeCell ref="K40:L41"/>
    <mergeCell ref="M40:N41"/>
    <mergeCell ref="O40:P41"/>
    <mergeCell ref="Q40:R41"/>
    <mergeCell ref="S40:T41"/>
    <mergeCell ref="K34:L34"/>
    <mergeCell ref="M34:N34"/>
    <mergeCell ref="O34:P34"/>
    <mergeCell ref="Q34:R34"/>
    <mergeCell ref="S34:T34"/>
    <mergeCell ref="U34:V34"/>
    <mergeCell ref="M33:N33"/>
    <mergeCell ref="O33:P33"/>
    <mergeCell ref="Q33:R33"/>
    <mergeCell ref="S33:T33"/>
    <mergeCell ref="U33:V33"/>
    <mergeCell ref="K33:L33"/>
    <mergeCell ref="A34:B34"/>
    <mergeCell ref="C34:D34"/>
    <mergeCell ref="E34:F34"/>
    <mergeCell ref="G34:H34"/>
    <mergeCell ref="I34:J34"/>
    <mergeCell ref="A33:B33"/>
    <mergeCell ref="C33:D33"/>
    <mergeCell ref="E33:F33"/>
    <mergeCell ref="G33:H33"/>
    <mergeCell ref="I33:J33"/>
    <mergeCell ref="K32:L32"/>
    <mergeCell ref="M32:N32"/>
    <mergeCell ref="O32:P32"/>
    <mergeCell ref="Q32:R32"/>
    <mergeCell ref="S32:T32"/>
    <mergeCell ref="U32:V32"/>
    <mergeCell ref="M31:N31"/>
    <mergeCell ref="O31:P31"/>
    <mergeCell ref="Q31:R31"/>
    <mergeCell ref="S31:T31"/>
    <mergeCell ref="U31:V31"/>
    <mergeCell ref="K31:L31"/>
    <mergeCell ref="A32:B32"/>
    <mergeCell ref="C32:D32"/>
    <mergeCell ref="E32:F32"/>
    <mergeCell ref="G32:H32"/>
    <mergeCell ref="I32:J32"/>
    <mergeCell ref="A31:B31"/>
    <mergeCell ref="C31:D31"/>
    <mergeCell ref="E31:F31"/>
    <mergeCell ref="G31:H31"/>
    <mergeCell ref="I31:J31"/>
    <mergeCell ref="O30:P30"/>
    <mergeCell ref="Q30:R30"/>
    <mergeCell ref="S30:T30"/>
    <mergeCell ref="U30:V30"/>
    <mergeCell ref="M29:N29"/>
    <mergeCell ref="O29:P29"/>
    <mergeCell ref="Q29:R29"/>
    <mergeCell ref="S29:T29"/>
    <mergeCell ref="U29:V29"/>
    <mergeCell ref="O28:P28"/>
    <mergeCell ref="Q28:R28"/>
    <mergeCell ref="S28:T28"/>
    <mergeCell ref="U28:V28"/>
    <mergeCell ref="A29:B29"/>
    <mergeCell ref="C29:D29"/>
    <mergeCell ref="E29:F29"/>
    <mergeCell ref="G29:H29"/>
    <mergeCell ref="I29:J29"/>
    <mergeCell ref="K29:L29"/>
    <mergeCell ref="A28:B28"/>
    <mergeCell ref="C28:D28"/>
    <mergeCell ref="E28:F28"/>
    <mergeCell ref="G28:H28"/>
    <mergeCell ref="I28:J28"/>
    <mergeCell ref="K28:L28"/>
    <mergeCell ref="M28:N28"/>
    <mergeCell ref="A30:B30"/>
    <mergeCell ref="C30:D30"/>
    <mergeCell ref="E30:F30"/>
    <mergeCell ref="G30:H30"/>
    <mergeCell ref="I30:J30"/>
    <mergeCell ref="K30:L30"/>
    <mergeCell ref="M30:N30"/>
    <mergeCell ref="S26:T26"/>
    <mergeCell ref="U26:V26"/>
    <mergeCell ref="A27:B27"/>
    <mergeCell ref="C27:D27"/>
    <mergeCell ref="E27:F27"/>
    <mergeCell ref="G27:H27"/>
    <mergeCell ref="I27:J27"/>
    <mergeCell ref="K27:L27"/>
    <mergeCell ref="M27:N27"/>
    <mergeCell ref="O27:P27"/>
    <mergeCell ref="Q27:R27"/>
    <mergeCell ref="S27:T27"/>
    <mergeCell ref="U27:V27"/>
    <mergeCell ref="A26:B26"/>
    <mergeCell ref="C26:D26"/>
    <mergeCell ref="E26:F26"/>
    <mergeCell ref="G26:H26"/>
    <mergeCell ref="I26:J26"/>
    <mergeCell ref="K26:L26"/>
    <mergeCell ref="M26:N26"/>
    <mergeCell ref="O26:P26"/>
    <mergeCell ref="Q26:R26"/>
    <mergeCell ref="M19:N19"/>
    <mergeCell ref="O19:P19"/>
    <mergeCell ref="Q19:R19"/>
    <mergeCell ref="S19:T19"/>
    <mergeCell ref="U19:V19"/>
    <mergeCell ref="A23:B25"/>
    <mergeCell ref="C23:V23"/>
    <mergeCell ref="C24:D25"/>
    <mergeCell ref="E24:F25"/>
    <mergeCell ref="G24:H25"/>
    <mergeCell ref="A19:B19"/>
    <mergeCell ref="C19:D19"/>
    <mergeCell ref="E19:F19"/>
    <mergeCell ref="G19:H19"/>
    <mergeCell ref="I19:J19"/>
    <mergeCell ref="K19:L19"/>
    <mergeCell ref="U24:V25"/>
    <mergeCell ref="I24:J25"/>
    <mergeCell ref="K24:L25"/>
    <mergeCell ref="M24:N25"/>
    <mergeCell ref="O24:P25"/>
    <mergeCell ref="Q24:R25"/>
    <mergeCell ref="S24:T25"/>
    <mergeCell ref="K18:L18"/>
    <mergeCell ref="M18:N18"/>
    <mergeCell ref="O18:P18"/>
    <mergeCell ref="Q18:R18"/>
    <mergeCell ref="S18:T18"/>
    <mergeCell ref="U18:V18"/>
    <mergeCell ref="M17:N17"/>
    <mergeCell ref="O17:P17"/>
    <mergeCell ref="Q17:R17"/>
    <mergeCell ref="S17:T17"/>
    <mergeCell ref="U17:V17"/>
    <mergeCell ref="K17:L17"/>
    <mergeCell ref="A18:B18"/>
    <mergeCell ref="C18:D18"/>
    <mergeCell ref="E18:F18"/>
    <mergeCell ref="G18:H18"/>
    <mergeCell ref="I18:J18"/>
    <mergeCell ref="A17:B17"/>
    <mergeCell ref="C17:D17"/>
    <mergeCell ref="E17:F17"/>
    <mergeCell ref="G17:H17"/>
    <mergeCell ref="I17:J17"/>
    <mergeCell ref="K16:L16"/>
    <mergeCell ref="M16:N16"/>
    <mergeCell ref="O16:P16"/>
    <mergeCell ref="Q16:R16"/>
    <mergeCell ref="S16:T16"/>
    <mergeCell ref="U16:V16"/>
    <mergeCell ref="M15:N15"/>
    <mergeCell ref="O15:P15"/>
    <mergeCell ref="Q15:R15"/>
    <mergeCell ref="S15:T15"/>
    <mergeCell ref="U15:V15"/>
    <mergeCell ref="K15:L15"/>
    <mergeCell ref="A16:B16"/>
    <mergeCell ref="C16:D16"/>
    <mergeCell ref="E16:F16"/>
    <mergeCell ref="G16:H16"/>
    <mergeCell ref="I16:J16"/>
    <mergeCell ref="A15:B15"/>
    <mergeCell ref="C15:D15"/>
    <mergeCell ref="E15:F15"/>
    <mergeCell ref="G15:H15"/>
    <mergeCell ref="I15:J15"/>
    <mergeCell ref="O14:P14"/>
    <mergeCell ref="Q14:R14"/>
    <mergeCell ref="S14:T14"/>
    <mergeCell ref="U14:V14"/>
    <mergeCell ref="M13:N13"/>
    <mergeCell ref="O13:P13"/>
    <mergeCell ref="Q13:R13"/>
    <mergeCell ref="S13:T13"/>
    <mergeCell ref="U13:V13"/>
    <mergeCell ref="O12:P12"/>
    <mergeCell ref="Q12:R12"/>
    <mergeCell ref="S12:T12"/>
    <mergeCell ref="U12:V12"/>
    <mergeCell ref="A13:B13"/>
    <mergeCell ref="C13:D13"/>
    <mergeCell ref="E13:F13"/>
    <mergeCell ref="G13:H13"/>
    <mergeCell ref="I13:J13"/>
    <mergeCell ref="K13:L13"/>
    <mergeCell ref="A12:B12"/>
    <mergeCell ref="C12:D12"/>
    <mergeCell ref="E12:F12"/>
    <mergeCell ref="G12:H12"/>
    <mergeCell ref="I12:J12"/>
    <mergeCell ref="K12:L12"/>
    <mergeCell ref="M12:N12"/>
    <mergeCell ref="A14:B14"/>
    <mergeCell ref="C14:D14"/>
    <mergeCell ref="E14:F14"/>
    <mergeCell ref="G14:H14"/>
    <mergeCell ref="I14:J14"/>
    <mergeCell ref="K14:L14"/>
    <mergeCell ref="M14:N14"/>
    <mergeCell ref="S10:T10"/>
    <mergeCell ref="U10:V10"/>
    <mergeCell ref="A11:B11"/>
    <mergeCell ref="C11:D11"/>
    <mergeCell ref="E11:F11"/>
    <mergeCell ref="G11:H11"/>
    <mergeCell ref="I11:J11"/>
    <mergeCell ref="K11:L11"/>
    <mergeCell ref="M11:N11"/>
    <mergeCell ref="O11:P11"/>
    <mergeCell ref="Q11:R11"/>
    <mergeCell ref="S11:T11"/>
    <mergeCell ref="U11:V11"/>
    <mergeCell ref="A10:B10"/>
    <mergeCell ref="C10:D10"/>
    <mergeCell ref="E10:F10"/>
    <mergeCell ref="G10:H10"/>
    <mergeCell ref="I10:J10"/>
    <mergeCell ref="K10:L10"/>
    <mergeCell ref="M10:N10"/>
    <mergeCell ref="O10:P10"/>
    <mergeCell ref="Q10:R10"/>
    <mergeCell ref="A1:M1"/>
    <mergeCell ref="O1:Q1"/>
    <mergeCell ref="A2:V2"/>
    <mergeCell ref="A3:K5"/>
    <mergeCell ref="L3:V5"/>
    <mergeCell ref="A7:B9"/>
    <mergeCell ref="C7:V7"/>
    <mergeCell ref="C8:D9"/>
    <mergeCell ref="E8:F9"/>
    <mergeCell ref="G8:H9"/>
    <mergeCell ref="U8:V9"/>
    <mergeCell ref="I8:J9"/>
    <mergeCell ref="K8:L9"/>
    <mergeCell ref="M8:N9"/>
    <mergeCell ref="O8:P9"/>
    <mergeCell ref="Q8:R9"/>
    <mergeCell ref="S8:T9"/>
  </mergeCells>
  <printOptions horizontalCentered="1" verticalCentered="1"/>
  <pageMargins left="0.5" right="0.5" top="0.75" bottom="0.75" header="0.3" footer="0.3"/>
  <pageSetup paperSize="5" scale="72" orientation="landscape"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pageSetUpPr fitToPage="1"/>
  </sheetPr>
  <dimension ref="A1:AB23"/>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372</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customHeight="1" thickTop="1" x14ac:dyDescent="0.2">
      <c r="A3" s="1095" t="s">
        <v>476</v>
      </c>
      <c r="B3" s="1096"/>
      <c r="C3" s="1096"/>
      <c r="D3" s="1096"/>
      <c r="E3" s="1096"/>
      <c r="F3" s="1096"/>
      <c r="G3" s="1096"/>
      <c r="H3" s="1096"/>
      <c r="I3" s="1096"/>
      <c r="J3" s="1096"/>
      <c r="K3" s="1096"/>
      <c r="L3" s="1096"/>
      <c r="M3" s="1096"/>
      <c r="N3" s="1096"/>
      <c r="O3" s="1101" t="s">
        <v>373</v>
      </c>
      <c r="P3" s="1101"/>
      <c r="Q3" s="1101"/>
      <c r="R3" s="1101"/>
      <c r="S3" s="1101"/>
      <c r="T3" s="1101"/>
      <c r="U3" s="1101"/>
      <c r="V3" s="1101"/>
      <c r="W3" s="1101"/>
      <c r="X3" s="1101"/>
      <c r="Y3" s="1101"/>
      <c r="Z3" s="1101"/>
      <c r="AA3" s="1101"/>
      <c r="AB3" s="1101"/>
    </row>
    <row r="4" spans="1:28" ht="13.5" customHeight="1" thickBot="1" x14ac:dyDescent="0.25">
      <c r="A4" s="1099"/>
      <c r="B4" s="1100"/>
      <c r="C4" s="1100"/>
      <c r="D4" s="1100"/>
      <c r="E4" s="1100"/>
      <c r="F4" s="1100"/>
      <c r="G4" s="1100"/>
      <c r="H4" s="1100"/>
      <c r="I4" s="1100"/>
      <c r="J4" s="1100"/>
      <c r="K4" s="1100"/>
      <c r="L4" s="1100"/>
      <c r="M4" s="1100"/>
      <c r="N4" s="1100"/>
      <c r="O4" s="1103"/>
      <c r="P4" s="1103"/>
      <c r="Q4" s="1103"/>
      <c r="R4" s="1103"/>
      <c r="S4" s="1103"/>
      <c r="T4" s="1103"/>
      <c r="U4" s="1103"/>
      <c r="V4" s="1103"/>
      <c r="W4" s="1103"/>
      <c r="X4" s="1103"/>
      <c r="Y4" s="1103"/>
      <c r="Z4" s="1103"/>
      <c r="AA4" s="1103"/>
      <c r="AB4" s="1103"/>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28" ht="14.25" customHeight="1" thickTop="1" thickBot="1" x14ac:dyDescent="0.25">
      <c r="A6" s="862" t="s">
        <v>343</v>
      </c>
      <c r="B6" s="980"/>
      <c r="C6" s="231"/>
      <c r="D6" s="985" t="s">
        <v>356</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1087">
        <v>0</v>
      </c>
      <c r="D10" s="1088"/>
      <c r="E10" s="1087">
        <v>0</v>
      </c>
      <c r="F10" s="1088"/>
      <c r="G10" s="1087">
        <v>0</v>
      </c>
      <c r="H10" s="1088"/>
      <c r="I10" s="1087">
        <v>0</v>
      </c>
      <c r="J10" s="1088"/>
      <c r="K10" s="1087">
        <v>0</v>
      </c>
      <c r="L10" s="1088"/>
      <c r="M10" s="1087">
        <v>0</v>
      </c>
      <c r="N10" s="1088"/>
      <c r="O10" s="1087">
        <v>0</v>
      </c>
      <c r="P10" s="1088"/>
      <c r="Q10" s="1087">
        <v>0</v>
      </c>
      <c r="R10" s="1088"/>
      <c r="S10" s="1087">
        <v>0</v>
      </c>
      <c r="T10" s="1088"/>
      <c r="U10" s="1087">
        <v>0</v>
      </c>
      <c r="V10" s="1088"/>
      <c r="W10" s="248">
        <v>0</v>
      </c>
      <c r="X10" s="249">
        <v>0</v>
      </c>
      <c r="Y10" s="1077"/>
      <c r="Z10" s="1078"/>
      <c r="AA10" s="1051" t="s">
        <v>478</v>
      </c>
      <c r="AB10" s="1052"/>
    </row>
    <row r="11" spans="1:28" x14ac:dyDescent="0.2">
      <c r="A11" s="955">
        <f>$E$7</f>
        <v>2013</v>
      </c>
      <c r="B11" s="956"/>
      <c r="C11" s="1075"/>
      <c r="D11" s="1076"/>
      <c r="E11" s="1071">
        <v>0</v>
      </c>
      <c r="F11" s="1072"/>
      <c r="G11" s="1071">
        <v>0</v>
      </c>
      <c r="H11" s="1072"/>
      <c r="I11" s="1071">
        <v>0</v>
      </c>
      <c r="J11" s="1072"/>
      <c r="K11" s="1071">
        <v>0</v>
      </c>
      <c r="L11" s="1072"/>
      <c r="M11" s="1071">
        <v>0</v>
      </c>
      <c r="N11" s="1072"/>
      <c r="O11" s="1071">
        <v>0</v>
      </c>
      <c r="P11" s="1072"/>
      <c r="Q11" s="1071">
        <v>0</v>
      </c>
      <c r="R11" s="1072"/>
      <c r="S11" s="1071">
        <v>0</v>
      </c>
      <c r="T11" s="1072"/>
      <c r="U11" s="1071">
        <v>0</v>
      </c>
      <c r="V11" s="1072"/>
      <c r="W11" s="248">
        <v>0</v>
      </c>
      <c r="X11" s="249">
        <v>0</v>
      </c>
      <c r="Y11" s="1073"/>
      <c r="Z11" s="1074"/>
      <c r="AA11" s="1051" t="s">
        <v>478</v>
      </c>
      <c r="AB11" s="1052"/>
    </row>
    <row r="12" spans="1:28" x14ac:dyDescent="0.2">
      <c r="A12" s="955">
        <f>$G$7</f>
        <v>2014</v>
      </c>
      <c r="B12" s="956"/>
      <c r="C12" s="1075"/>
      <c r="D12" s="1076"/>
      <c r="E12" s="1075"/>
      <c r="F12" s="1076"/>
      <c r="G12" s="1071">
        <v>0</v>
      </c>
      <c r="H12" s="1072"/>
      <c r="I12" s="1071">
        <v>0</v>
      </c>
      <c r="J12" s="1072"/>
      <c r="K12" s="1071">
        <v>0</v>
      </c>
      <c r="L12" s="1072"/>
      <c r="M12" s="1071">
        <v>0</v>
      </c>
      <c r="N12" s="1072"/>
      <c r="O12" s="1071">
        <v>0</v>
      </c>
      <c r="P12" s="1072"/>
      <c r="Q12" s="1071">
        <v>0</v>
      </c>
      <c r="R12" s="1072"/>
      <c r="S12" s="1071">
        <v>0</v>
      </c>
      <c r="T12" s="1072"/>
      <c r="U12" s="1071">
        <v>0</v>
      </c>
      <c r="V12" s="1072"/>
      <c r="W12" s="248">
        <v>0</v>
      </c>
      <c r="X12" s="249">
        <v>0</v>
      </c>
      <c r="Y12" s="1073"/>
      <c r="Z12" s="1074"/>
      <c r="AA12" s="1051" t="s">
        <v>478</v>
      </c>
      <c r="AB12" s="1052"/>
    </row>
    <row r="13" spans="1:28" x14ac:dyDescent="0.2">
      <c r="A13" s="955">
        <f>$I$7</f>
        <v>2015</v>
      </c>
      <c r="B13" s="956"/>
      <c r="C13" s="1075"/>
      <c r="D13" s="1076"/>
      <c r="E13" s="1075"/>
      <c r="F13" s="1076"/>
      <c r="G13" s="1075"/>
      <c r="H13" s="1076"/>
      <c r="I13" s="1071">
        <v>0</v>
      </c>
      <c r="J13" s="1072"/>
      <c r="K13" s="1071">
        <v>0</v>
      </c>
      <c r="L13" s="1072"/>
      <c r="M13" s="1071">
        <v>0</v>
      </c>
      <c r="N13" s="1072"/>
      <c r="O13" s="1071">
        <v>0</v>
      </c>
      <c r="P13" s="1072"/>
      <c r="Q13" s="1071">
        <v>0</v>
      </c>
      <c r="R13" s="1072"/>
      <c r="S13" s="1071">
        <v>0</v>
      </c>
      <c r="T13" s="1072"/>
      <c r="U13" s="1071">
        <v>0</v>
      </c>
      <c r="V13" s="1072"/>
      <c r="W13" s="248">
        <v>0</v>
      </c>
      <c r="X13" s="249">
        <v>0</v>
      </c>
      <c r="Y13" s="1073"/>
      <c r="Z13" s="1074"/>
      <c r="AA13" s="1051" t="s">
        <v>478</v>
      </c>
      <c r="AB13" s="1052"/>
    </row>
    <row r="14" spans="1:28" x14ac:dyDescent="0.2">
      <c r="A14" s="955">
        <f>$K$7</f>
        <v>2016</v>
      </c>
      <c r="B14" s="956"/>
      <c r="C14" s="1075"/>
      <c r="D14" s="1076"/>
      <c r="E14" s="1075"/>
      <c r="F14" s="1076"/>
      <c r="G14" s="1075"/>
      <c r="H14" s="1076"/>
      <c r="I14" s="1075"/>
      <c r="J14" s="1076"/>
      <c r="K14" s="1071">
        <v>0</v>
      </c>
      <c r="L14" s="1072"/>
      <c r="M14" s="1071">
        <v>0</v>
      </c>
      <c r="N14" s="1072"/>
      <c r="O14" s="1071">
        <v>0</v>
      </c>
      <c r="P14" s="1072"/>
      <c r="Q14" s="1071">
        <v>0</v>
      </c>
      <c r="R14" s="1072"/>
      <c r="S14" s="1071">
        <v>0</v>
      </c>
      <c r="T14" s="1072"/>
      <c r="U14" s="1071">
        <v>0</v>
      </c>
      <c r="V14" s="1072"/>
      <c r="W14" s="248">
        <v>0</v>
      </c>
      <c r="X14" s="249">
        <v>0</v>
      </c>
      <c r="Y14" s="1073"/>
      <c r="Z14" s="1074"/>
      <c r="AA14" s="1051" t="s">
        <v>478</v>
      </c>
      <c r="AB14" s="1052"/>
    </row>
    <row r="15" spans="1:28" x14ac:dyDescent="0.2">
      <c r="A15" s="955">
        <f>$M$7</f>
        <v>2017</v>
      </c>
      <c r="B15" s="956"/>
      <c r="C15" s="1075"/>
      <c r="D15" s="1076"/>
      <c r="E15" s="1075"/>
      <c r="F15" s="1076"/>
      <c r="G15" s="1075"/>
      <c r="H15" s="1076"/>
      <c r="I15" s="1075"/>
      <c r="J15" s="1076"/>
      <c r="K15" s="1075"/>
      <c r="L15" s="1076"/>
      <c r="M15" s="1071">
        <v>0</v>
      </c>
      <c r="N15" s="1072"/>
      <c r="O15" s="1071">
        <v>0</v>
      </c>
      <c r="P15" s="1072"/>
      <c r="Q15" s="1071">
        <v>0</v>
      </c>
      <c r="R15" s="1072"/>
      <c r="S15" s="1071">
        <v>0</v>
      </c>
      <c r="T15" s="1072"/>
      <c r="U15" s="1071">
        <v>0</v>
      </c>
      <c r="V15" s="1072"/>
      <c r="W15" s="248">
        <v>0</v>
      </c>
      <c r="X15" s="249">
        <v>0</v>
      </c>
      <c r="Y15" s="1073"/>
      <c r="Z15" s="1074"/>
      <c r="AA15" s="1051" t="s">
        <v>478</v>
      </c>
      <c r="AB15" s="1052"/>
    </row>
    <row r="16" spans="1:28" x14ac:dyDescent="0.2">
      <c r="A16" s="955">
        <f>$O$7</f>
        <v>2018</v>
      </c>
      <c r="B16" s="956"/>
      <c r="C16" s="1075"/>
      <c r="D16" s="1076"/>
      <c r="E16" s="1075"/>
      <c r="F16" s="1076"/>
      <c r="G16" s="1075"/>
      <c r="H16" s="1076"/>
      <c r="I16" s="1075"/>
      <c r="J16" s="1076"/>
      <c r="K16" s="1075"/>
      <c r="L16" s="1076"/>
      <c r="M16" s="1075"/>
      <c r="N16" s="1076"/>
      <c r="O16" s="1071">
        <v>0</v>
      </c>
      <c r="P16" s="1072"/>
      <c r="Q16" s="1071">
        <v>0</v>
      </c>
      <c r="R16" s="1072"/>
      <c r="S16" s="1071">
        <v>0</v>
      </c>
      <c r="T16" s="1072"/>
      <c r="U16" s="1071">
        <v>0</v>
      </c>
      <c r="V16" s="1072"/>
      <c r="W16" s="248">
        <v>0</v>
      </c>
      <c r="X16" s="249">
        <v>0</v>
      </c>
      <c r="Y16" s="1073"/>
      <c r="Z16" s="1074"/>
      <c r="AA16" s="1051" t="s">
        <v>478</v>
      </c>
      <c r="AB16" s="1052"/>
    </row>
    <row r="17" spans="1:28" ht="12.75" customHeight="1" x14ac:dyDescent="0.2">
      <c r="A17" s="955">
        <f>$Q$7</f>
        <v>2019</v>
      </c>
      <c r="B17" s="956"/>
      <c r="C17" s="1075"/>
      <c r="D17" s="1076"/>
      <c r="E17" s="1075"/>
      <c r="F17" s="1076"/>
      <c r="G17" s="1075"/>
      <c r="H17" s="1076"/>
      <c r="I17" s="1075"/>
      <c r="J17" s="1076"/>
      <c r="K17" s="1075"/>
      <c r="L17" s="1076"/>
      <c r="M17" s="1075"/>
      <c r="N17" s="1076"/>
      <c r="O17" s="1075"/>
      <c r="P17" s="1076"/>
      <c r="Q17" s="1071">
        <v>0</v>
      </c>
      <c r="R17" s="1072"/>
      <c r="S17" s="1071">
        <v>0</v>
      </c>
      <c r="T17" s="1072"/>
      <c r="U17" s="1071">
        <v>0</v>
      </c>
      <c r="V17" s="1072"/>
      <c r="W17" s="248">
        <v>0</v>
      </c>
      <c r="X17" s="249">
        <v>0</v>
      </c>
      <c r="Y17" s="1073"/>
      <c r="Z17" s="1074"/>
      <c r="AA17" s="1051" t="s">
        <v>478</v>
      </c>
      <c r="AB17" s="1052"/>
    </row>
    <row r="18" spans="1:28" x14ac:dyDescent="0.2">
      <c r="A18" s="955">
        <f>$S$7</f>
        <v>2020</v>
      </c>
      <c r="B18" s="956"/>
      <c r="C18" s="1075"/>
      <c r="D18" s="1076"/>
      <c r="E18" s="1075"/>
      <c r="F18" s="1076"/>
      <c r="G18" s="1075"/>
      <c r="H18" s="1076"/>
      <c r="I18" s="1075"/>
      <c r="J18" s="1076"/>
      <c r="K18" s="1075"/>
      <c r="L18" s="1076"/>
      <c r="M18" s="1075"/>
      <c r="N18" s="1076"/>
      <c r="O18" s="1075"/>
      <c r="P18" s="1076"/>
      <c r="Q18" s="1075"/>
      <c r="R18" s="1076"/>
      <c r="S18" s="1071">
        <v>0</v>
      </c>
      <c r="T18" s="1072"/>
      <c r="U18" s="1071">
        <v>0</v>
      </c>
      <c r="V18" s="1072"/>
      <c r="W18" s="248">
        <v>0</v>
      </c>
      <c r="X18" s="250"/>
      <c r="Y18" s="1073"/>
      <c r="Z18" s="1074"/>
      <c r="AA18" s="1051" t="s">
        <v>478</v>
      </c>
      <c r="AB18" s="1052"/>
    </row>
    <row r="19" spans="1:28" ht="13.5" thickBot="1" x14ac:dyDescent="0.25">
      <c r="A19" s="962">
        <f>$U$7</f>
        <v>2021</v>
      </c>
      <c r="B19" s="1017"/>
      <c r="C19" s="1085"/>
      <c r="D19" s="1086"/>
      <c r="E19" s="1085"/>
      <c r="F19" s="1086"/>
      <c r="G19" s="1085"/>
      <c r="H19" s="1086"/>
      <c r="I19" s="1085"/>
      <c r="J19" s="1086"/>
      <c r="K19" s="1085"/>
      <c r="L19" s="1086"/>
      <c r="M19" s="1079"/>
      <c r="N19" s="1080"/>
      <c r="O19" s="1079"/>
      <c r="P19" s="1080"/>
      <c r="Q19" s="1079"/>
      <c r="R19" s="1080"/>
      <c r="S19" s="1079"/>
      <c r="T19" s="1080"/>
      <c r="U19" s="1081">
        <v>0</v>
      </c>
      <c r="V19" s="1082"/>
      <c r="W19" s="251"/>
      <c r="X19" s="252"/>
      <c r="Y19" s="1083"/>
      <c r="Z19" s="108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sheetData>
  <mergeCells count="154">
    <mergeCell ref="S19:T19"/>
    <mergeCell ref="U19:V19"/>
    <mergeCell ref="Y19:Z19"/>
    <mergeCell ref="AA19:AB19"/>
    <mergeCell ref="B23:X23"/>
    <mergeCell ref="Y23:Z23"/>
    <mergeCell ref="AA18:AB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Y18:Z18"/>
    <mergeCell ref="S17:T17"/>
    <mergeCell ref="U17:V17"/>
    <mergeCell ref="Y17:Z17"/>
    <mergeCell ref="AA17:AB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S15:T15"/>
    <mergeCell ref="U15:V15"/>
    <mergeCell ref="Y15:Z15"/>
    <mergeCell ref="AA15:AB15"/>
    <mergeCell ref="A16:B16"/>
    <mergeCell ref="C16:D16"/>
    <mergeCell ref="E16:F16"/>
    <mergeCell ref="G16:H16"/>
    <mergeCell ref="I16:J16"/>
    <mergeCell ref="K16:L16"/>
    <mergeCell ref="AA16:AB16"/>
    <mergeCell ref="M16:N16"/>
    <mergeCell ref="O16:P16"/>
    <mergeCell ref="Q16:R16"/>
    <mergeCell ref="S16:T16"/>
    <mergeCell ref="U16:V16"/>
    <mergeCell ref="Y16:Z16"/>
    <mergeCell ref="A15:B15"/>
    <mergeCell ref="C15:D15"/>
    <mergeCell ref="E15:F15"/>
    <mergeCell ref="G15:H15"/>
    <mergeCell ref="I15:J15"/>
    <mergeCell ref="K15:L15"/>
    <mergeCell ref="M15:N15"/>
    <mergeCell ref="O15:P15"/>
    <mergeCell ref="Q15:R15"/>
    <mergeCell ref="S13:T13"/>
    <mergeCell ref="U13:V13"/>
    <mergeCell ref="Y13:Z13"/>
    <mergeCell ref="AA13:AB13"/>
    <mergeCell ref="A14:B14"/>
    <mergeCell ref="C14:D14"/>
    <mergeCell ref="E14:F14"/>
    <mergeCell ref="G14:H14"/>
    <mergeCell ref="I14:J14"/>
    <mergeCell ref="K14:L14"/>
    <mergeCell ref="AA14:AB14"/>
    <mergeCell ref="M14:N14"/>
    <mergeCell ref="O14:P14"/>
    <mergeCell ref="Q14:R14"/>
    <mergeCell ref="S14:T14"/>
    <mergeCell ref="U14:V14"/>
    <mergeCell ref="Y14:Z14"/>
    <mergeCell ref="A13:B13"/>
    <mergeCell ref="C13:D13"/>
    <mergeCell ref="E13:F13"/>
    <mergeCell ref="G13:H13"/>
    <mergeCell ref="I13:J13"/>
    <mergeCell ref="K13:L13"/>
    <mergeCell ref="M13:N13"/>
    <mergeCell ref="O13:P13"/>
    <mergeCell ref="Q13:R13"/>
    <mergeCell ref="Y11:Z11"/>
    <mergeCell ref="AA11:AB11"/>
    <mergeCell ref="A12:B12"/>
    <mergeCell ref="C12:D12"/>
    <mergeCell ref="E12:F12"/>
    <mergeCell ref="G12:H12"/>
    <mergeCell ref="I12:J12"/>
    <mergeCell ref="K12:L12"/>
    <mergeCell ref="AA12:AB12"/>
    <mergeCell ref="M12:N12"/>
    <mergeCell ref="O12:P12"/>
    <mergeCell ref="Q12:R12"/>
    <mergeCell ref="S12:T12"/>
    <mergeCell ref="U12:V12"/>
    <mergeCell ref="Y12:Z12"/>
    <mergeCell ref="AA10:AB10"/>
    <mergeCell ref="A11:B11"/>
    <mergeCell ref="C11:D11"/>
    <mergeCell ref="E11:F11"/>
    <mergeCell ref="G11:H11"/>
    <mergeCell ref="I11:J11"/>
    <mergeCell ref="K11:L11"/>
    <mergeCell ref="M11:N11"/>
    <mergeCell ref="O11:P11"/>
    <mergeCell ref="Q11:R11"/>
    <mergeCell ref="M10:N10"/>
    <mergeCell ref="O10:P10"/>
    <mergeCell ref="Q10:R10"/>
    <mergeCell ref="S10:T10"/>
    <mergeCell ref="U10:V10"/>
    <mergeCell ref="Y10:Z10"/>
    <mergeCell ref="A10:B10"/>
    <mergeCell ref="C10:D10"/>
    <mergeCell ref="E10:F10"/>
    <mergeCell ref="G10:H10"/>
    <mergeCell ref="I10:J10"/>
    <mergeCell ref="K10:L10"/>
    <mergeCell ref="S11:T11"/>
    <mergeCell ref="U11:V11"/>
    <mergeCell ref="A1:P1"/>
    <mergeCell ref="Q1:S1"/>
    <mergeCell ref="A2:AB2"/>
    <mergeCell ref="A3:N4"/>
    <mergeCell ref="O3:AB4"/>
    <mergeCell ref="A6:B9"/>
    <mergeCell ref="D6:V6"/>
    <mergeCell ref="W6:X6"/>
    <mergeCell ref="Y6:Z9"/>
    <mergeCell ref="AA6:AB9"/>
    <mergeCell ref="O7:P9"/>
    <mergeCell ref="Q7:R9"/>
    <mergeCell ref="S7:T9"/>
    <mergeCell ref="U7:V9"/>
    <mergeCell ref="W7:W9"/>
    <mergeCell ref="X7:X9"/>
    <mergeCell ref="C7:D9"/>
    <mergeCell ref="E7:F9"/>
    <mergeCell ref="G7:H9"/>
    <mergeCell ref="I7:J9"/>
    <mergeCell ref="K7:L9"/>
    <mergeCell ref="M7:N9"/>
  </mergeCells>
  <printOptions horizontalCentered="1" verticalCentered="1"/>
  <pageMargins left="0.5" right="0.5" top="0.75" bottom="0.75" header="0.3" footer="0.3"/>
  <pageSetup paperSize="5" scale="76" orientation="landscape"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9"/>
    <pageSetUpPr fitToPage="1"/>
  </sheetPr>
  <dimension ref="A1:X52"/>
  <sheetViews>
    <sheetView showGridLines="0" workbookViewId="0">
      <selection activeCell="U10" sqref="U10:V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375</v>
      </c>
    </row>
    <row r="2" spans="1:24"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4" ht="13.5" customHeight="1" thickTop="1" x14ac:dyDescent="0.2">
      <c r="A3" s="1095" t="s">
        <v>476</v>
      </c>
      <c r="B3" s="1096"/>
      <c r="C3" s="1096"/>
      <c r="D3" s="1096"/>
      <c r="E3" s="1096"/>
      <c r="F3" s="1096"/>
      <c r="G3" s="1096"/>
      <c r="H3" s="1096"/>
      <c r="I3" s="1096"/>
      <c r="J3" s="1096"/>
      <c r="K3" s="1096"/>
      <c r="L3" s="1101" t="s">
        <v>374</v>
      </c>
      <c r="M3" s="1101"/>
      <c r="N3" s="1101"/>
      <c r="O3" s="1101"/>
      <c r="P3" s="1101"/>
      <c r="Q3" s="1101"/>
      <c r="R3" s="1101"/>
      <c r="S3" s="1101"/>
      <c r="T3" s="1101"/>
      <c r="U3" s="1101"/>
      <c r="V3" s="1104"/>
    </row>
    <row r="4" spans="1:24" ht="12.75" customHeight="1" x14ac:dyDescent="0.2">
      <c r="A4" s="1097"/>
      <c r="B4" s="1098"/>
      <c r="C4" s="1098"/>
      <c r="D4" s="1098"/>
      <c r="E4" s="1098"/>
      <c r="F4" s="1098"/>
      <c r="G4" s="1098"/>
      <c r="H4" s="1098"/>
      <c r="I4" s="1098"/>
      <c r="J4" s="1098"/>
      <c r="K4" s="1098"/>
      <c r="L4" s="1102"/>
      <c r="M4" s="1102"/>
      <c r="N4" s="1102"/>
      <c r="O4" s="1102"/>
      <c r="P4" s="1102"/>
      <c r="Q4" s="1102"/>
      <c r="R4" s="1102"/>
      <c r="S4" s="1102"/>
      <c r="T4" s="1102"/>
      <c r="U4" s="1102"/>
      <c r="V4" s="1105"/>
      <c r="W4" s="39"/>
      <c r="X4" s="39"/>
    </row>
    <row r="5" spans="1:24" ht="14.25" customHeight="1" thickBot="1" x14ac:dyDescent="0.25">
      <c r="A5" s="1099"/>
      <c r="B5" s="1100"/>
      <c r="C5" s="1100"/>
      <c r="D5" s="1100"/>
      <c r="E5" s="1100"/>
      <c r="F5" s="1100"/>
      <c r="G5" s="1100"/>
      <c r="H5" s="1100"/>
      <c r="I5" s="1100"/>
      <c r="J5" s="1100"/>
      <c r="K5" s="1100"/>
      <c r="L5" s="1103"/>
      <c r="M5" s="1103"/>
      <c r="N5" s="1103"/>
      <c r="O5" s="1103"/>
      <c r="P5" s="1103"/>
      <c r="Q5" s="1103"/>
      <c r="R5" s="1103"/>
      <c r="S5" s="1103"/>
      <c r="T5" s="1103"/>
      <c r="U5" s="1103"/>
      <c r="V5" s="1106"/>
      <c r="W5" s="259"/>
      <c r="X5" s="259"/>
    </row>
    <row r="6" spans="1:24"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c r="W6" s="241"/>
      <c r="X6" s="241"/>
    </row>
    <row r="7" spans="1:24"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4"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4"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4"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4"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4"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4"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4"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4"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4"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C$8</f>
        <v>2012 &amp; PRIOR</v>
      </c>
      <c r="D24" s="939"/>
      <c r="E24" s="938">
        <f>E$8</f>
        <v>2013</v>
      </c>
      <c r="F24" s="939"/>
      <c r="G24" s="938">
        <f>G$8</f>
        <v>2014</v>
      </c>
      <c r="H24" s="939"/>
      <c r="I24" s="938">
        <f>I$8</f>
        <v>2015</v>
      </c>
      <c r="J24" s="939"/>
      <c r="K24" s="938">
        <f>K$8</f>
        <v>2016</v>
      </c>
      <c r="L24" s="939"/>
      <c r="M24" s="938">
        <f>M$8</f>
        <v>2017</v>
      </c>
      <c r="N24" s="939"/>
      <c r="O24" s="938">
        <f>O$8</f>
        <v>2018</v>
      </c>
      <c r="P24" s="939"/>
      <c r="Q24" s="938">
        <f>Q$8</f>
        <v>2019</v>
      </c>
      <c r="R24" s="939"/>
      <c r="S24" s="938">
        <f>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C$8</f>
        <v>2012 &amp; PRIOR</v>
      </c>
      <c r="D40" s="939"/>
      <c r="E40" s="938">
        <f>E$8</f>
        <v>2013</v>
      </c>
      <c r="F40" s="939"/>
      <c r="G40" s="938">
        <f>G$8</f>
        <v>2014</v>
      </c>
      <c r="H40" s="939"/>
      <c r="I40" s="938">
        <f>I$8</f>
        <v>2015</v>
      </c>
      <c r="J40" s="939"/>
      <c r="K40" s="938">
        <f>K$8</f>
        <v>2016</v>
      </c>
      <c r="L40" s="939"/>
      <c r="M40" s="938">
        <f>M$8</f>
        <v>2017</v>
      </c>
      <c r="N40" s="939"/>
      <c r="O40" s="938">
        <f>O$8</f>
        <v>2018</v>
      </c>
      <c r="P40" s="939"/>
      <c r="Q40" s="938">
        <f>Q$8</f>
        <v>2019</v>
      </c>
      <c r="R40" s="939"/>
      <c r="S40" s="938">
        <f>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1">
    <mergeCell ref="M51:N51"/>
    <mergeCell ref="O51:P51"/>
    <mergeCell ref="Q51:R51"/>
    <mergeCell ref="S51:T51"/>
    <mergeCell ref="U51:V51"/>
    <mergeCell ref="A51:B51"/>
    <mergeCell ref="C51:D51"/>
    <mergeCell ref="E51:F51"/>
    <mergeCell ref="G51:H51"/>
    <mergeCell ref="I51:J51"/>
    <mergeCell ref="K51:L51"/>
    <mergeCell ref="K50:L50"/>
    <mergeCell ref="M50:N50"/>
    <mergeCell ref="O50:P50"/>
    <mergeCell ref="Q50:R50"/>
    <mergeCell ref="S50:T50"/>
    <mergeCell ref="U50:V50"/>
    <mergeCell ref="M49:N49"/>
    <mergeCell ref="O49:P49"/>
    <mergeCell ref="Q49:R49"/>
    <mergeCell ref="S49:T49"/>
    <mergeCell ref="U49:V49"/>
    <mergeCell ref="K49:L49"/>
    <mergeCell ref="A50:B50"/>
    <mergeCell ref="C50:D50"/>
    <mergeCell ref="E50:F50"/>
    <mergeCell ref="G50:H50"/>
    <mergeCell ref="I50:J50"/>
    <mergeCell ref="A49:B49"/>
    <mergeCell ref="C49:D49"/>
    <mergeCell ref="E49:F49"/>
    <mergeCell ref="G49:H49"/>
    <mergeCell ref="I49:J49"/>
    <mergeCell ref="K48:L48"/>
    <mergeCell ref="M48:N48"/>
    <mergeCell ref="O48:P48"/>
    <mergeCell ref="Q48:R48"/>
    <mergeCell ref="S48:T48"/>
    <mergeCell ref="U48:V48"/>
    <mergeCell ref="M47:N47"/>
    <mergeCell ref="O47:P47"/>
    <mergeCell ref="Q47:R47"/>
    <mergeCell ref="S47:T47"/>
    <mergeCell ref="U47:V47"/>
    <mergeCell ref="K47:L47"/>
    <mergeCell ref="A48:B48"/>
    <mergeCell ref="C48:D48"/>
    <mergeCell ref="E48:F48"/>
    <mergeCell ref="G48:H48"/>
    <mergeCell ref="I48:J48"/>
    <mergeCell ref="A47:B47"/>
    <mergeCell ref="C47:D47"/>
    <mergeCell ref="E47:F47"/>
    <mergeCell ref="G47:H47"/>
    <mergeCell ref="I47:J47"/>
    <mergeCell ref="O46:P46"/>
    <mergeCell ref="Q46:R46"/>
    <mergeCell ref="S46:T46"/>
    <mergeCell ref="U46:V46"/>
    <mergeCell ref="M45:N45"/>
    <mergeCell ref="O45:P45"/>
    <mergeCell ref="Q45:R45"/>
    <mergeCell ref="S45:T45"/>
    <mergeCell ref="U45:V45"/>
    <mergeCell ref="O44:P44"/>
    <mergeCell ref="Q44:R44"/>
    <mergeCell ref="S44:T44"/>
    <mergeCell ref="U44:V44"/>
    <mergeCell ref="A45:B45"/>
    <mergeCell ref="C45:D45"/>
    <mergeCell ref="E45:F45"/>
    <mergeCell ref="G45:H45"/>
    <mergeCell ref="I45:J45"/>
    <mergeCell ref="K45:L45"/>
    <mergeCell ref="A44:B44"/>
    <mergeCell ref="C44:D44"/>
    <mergeCell ref="E44:F44"/>
    <mergeCell ref="G44:H44"/>
    <mergeCell ref="I44:J44"/>
    <mergeCell ref="K44:L44"/>
    <mergeCell ref="M44:N44"/>
    <mergeCell ref="A46:B46"/>
    <mergeCell ref="C46:D46"/>
    <mergeCell ref="E46:F46"/>
    <mergeCell ref="G46:H46"/>
    <mergeCell ref="I46:J46"/>
    <mergeCell ref="K46:L46"/>
    <mergeCell ref="M46:N46"/>
    <mergeCell ref="S42:T42"/>
    <mergeCell ref="U42:V42"/>
    <mergeCell ref="A43:B43"/>
    <mergeCell ref="C43:D43"/>
    <mergeCell ref="E43:F43"/>
    <mergeCell ref="G43:H43"/>
    <mergeCell ref="I43:J43"/>
    <mergeCell ref="K43:L43"/>
    <mergeCell ref="M43:N43"/>
    <mergeCell ref="O43:P43"/>
    <mergeCell ref="Q43:R43"/>
    <mergeCell ref="S43:T43"/>
    <mergeCell ref="U43:V43"/>
    <mergeCell ref="A42:B42"/>
    <mergeCell ref="C42:D42"/>
    <mergeCell ref="E42:F42"/>
    <mergeCell ref="G42:H42"/>
    <mergeCell ref="I42:J42"/>
    <mergeCell ref="K42:L42"/>
    <mergeCell ref="M42:N42"/>
    <mergeCell ref="O42:P42"/>
    <mergeCell ref="Q42:R42"/>
    <mergeCell ref="M35:N35"/>
    <mergeCell ref="O35:P35"/>
    <mergeCell ref="Q35:R35"/>
    <mergeCell ref="S35:T35"/>
    <mergeCell ref="U35:V35"/>
    <mergeCell ref="A39:B41"/>
    <mergeCell ref="C39:V39"/>
    <mergeCell ref="C40:D41"/>
    <mergeCell ref="E40:F41"/>
    <mergeCell ref="G40:H41"/>
    <mergeCell ref="A35:B35"/>
    <mergeCell ref="C35:D35"/>
    <mergeCell ref="E35:F35"/>
    <mergeCell ref="G35:H35"/>
    <mergeCell ref="I35:J35"/>
    <mergeCell ref="K35:L35"/>
    <mergeCell ref="U40:V41"/>
    <mergeCell ref="I40:J41"/>
    <mergeCell ref="K40:L41"/>
    <mergeCell ref="M40:N41"/>
    <mergeCell ref="O40:P41"/>
    <mergeCell ref="Q40:R41"/>
    <mergeCell ref="S40:T41"/>
    <mergeCell ref="K34:L34"/>
    <mergeCell ref="M34:N34"/>
    <mergeCell ref="O34:P34"/>
    <mergeCell ref="Q34:R34"/>
    <mergeCell ref="S34:T34"/>
    <mergeCell ref="U34:V34"/>
    <mergeCell ref="M33:N33"/>
    <mergeCell ref="O33:P33"/>
    <mergeCell ref="Q33:R33"/>
    <mergeCell ref="S33:T33"/>
    <mergeCell ref="U33:V33"/>
    <mergeCell ref="K33:L33"/>
    <mergeCell ref="A34:B34"/>
    <mergeCell ref="C34:D34"/>
    <mergeCell ref="E34:F34"/>
    <mergeCell ref="G34:H34"/>
    <mergeCell ref="I34:J34"/>
    <mergeCell ref="A33:B33"/>
    <mergeCell ref="C33:D33"/>
    <mergeCell ref="E33:F33"/>
    <mergeCell ref="G33:H33"/>
    <mergeCell ref="I33:J33"/>
    <mergeCell ref="K32:L32"/>
    <mergeCell ref="M32:N32"/>
    <mergeCell ref="O32:P32"/>
    <mergeCell ref="Q32:R32"/>
    <mergeCell ref="S32:T32"/>
    <mergeCell ref="U32:V32"/>
    <mergeCell ref="M31:N31"/>
    <mergeCell ref="O31:P31"/>
    <mergeCell ref="Q31:R31"/>
    <mergeCell ref="S31:T31"/>
    <mergeCell ref="U31:V31"/>
    <mergeCell ref="K31:L31"/>
    <mergeCell ref="A32:B32"/>
    <mergeCell ref="C32:D32"/>
    <mergeCell ref="E32:F32"/>
    <mergeCell ref="G32:H32"/>
    <mergeCell ref="I32:J32"/>
    <mergeCell ref="A31:B31"/>
    <mergeCell ref="C31:D31"/>
    <mergeCell ref="E31:F31"/>
    <mergeCell ref="G31:H31"/>
    <mergeCell ref="I31:J31"/>
    <mergeCell ref="O30:P30"/>
    <mergeCell ref="Q30:R30"/>
    <mergeCell ref="S30:T30"/>
    <mergeCell ref="U30:V30"/>
    <mergeCell ref="M29:N29"/>
    <mergeCell ref="O29:P29"/>
    <mergeCell ref="Q29:R29"/>
    <mergeCell ref="S29:T29"/>
    <mergeCell ref="U29:V29"/>
    <mergeCell ref="O28:P28"/>
    <mergeCell ref="Q28:R28"/>
    <mergeCell ref="S28:T28"/>
    <mergeCell ref="U28:V28"/>
    <mergeCell ref="A29:B29"/>
    <mergeCell ref="C29:D29"/>
    <mergeCell ref="E29:F29"/>
    <mergeCell ref="G29:H29"/>
    <mergeCell ref="I29:J29"/>
    <mergeCell ref="K29:L29"/>
    <mergeCell ref="A28:B28"/>
    <mergeCell ref="C28:D28"/>
    <mergeCell ref="E28:F28"/>
    <mergeCell ref="G28:H28"/>
    <mergeCell ref="I28:J28"/>
    <mergeCell ref="K28:L28"/>
    <mergeCell ref="M28:N28"/>
    <mergeCell ref="A30:B30"/>
    <mergeCell ref="C30:D30"/>
    <mergeCell ref="E30:F30"/>
    <mergeCell ref="G30:H30"/>
    <mergeCell ref="I30:J30"/>
    <mergeCell ref="K30:L30"/>
    <mergeCell ref="M30:N30"/>
    <mergeCell ref="S26:T26"/>
    <mergeCell ref="U26:V26"/>
    <mergeCell ref="A27:B27"/>
    <mergeCell ref="C27:D27"/>
    <mergeCell ref="E27:F27"/>
    <mergeCell ref="G27:H27"/>
    <mergeCell ref="I27:J27"/>
    <mergeCell ref="K27:L27"/>
    <mergeCell ref="M27:N27"/>
    <mergeCell ref="O27:P27"/>
    <mergeCell ref="Q27:R27"/>
    <mergeCell ref="S27:T27"/>
    <mergeCell ref="U27:V27"/>
    <mergeCell ref="A26:B26"/>
    <mergeCell ref="C26:D26"/>
    <mergeCell ref="E26:F26"/>
    <mergeCell ref="G26:H26"/>
    <mergeCell ref="I26:J26"/>
    <mergeCell ref="K26:L26"/>
    <mergeCell ref="M26:N26"/>
    <mergeCell ref="O26:P26"/>
    <mergeCell ref="Q26:R26"/>
    <mergeCell ref="M19:N19"/>
    <mergeCell ref="O19:P19"/>
    <mergeCell ref="Q19:R19"/>
    <mergeCell ref="S19:T19"/>
    <mergeCell ref="U19:V19"/>
    <mergeCell ref="A23:B25"/>
    <mergeCell ref="C23:V23"/>
    <mergeCell ref="C24:D25"/>
    <mergeCell ref="E24:F25"/>
    <mergeCell ref="G24:H25"/>
    <mergeCell ref="A19:B19"/>
    <mergeCell ref="C19:D19"/>
    <mergeCell ref="E19:F19"/>
    <mergeCell ref="G19:H19"/>
    <mergeCell ref="I19:J19"/>
    <mergeCell ref="K19:L19"/>
    <mergeCell ref="U24:V25"/>
    <mergeCell ref="I24:J25"/>
    <mergeCell ref="K24:L25"/>
    <mergeCell ref="M24:N25"/>
    <mergeCell ref="O24:P25"/>
    <mergeCell ref="Q24:R25"/>
    <mergeCell ref="S24:T25"/>
    <mergeCell ref="K18:L18"/>
    <mergeCell ref="M18:N18"/>
    <mergeCell ref="O18:P18"/>
    <mergeCell ref="Q18:R18"/>
    <mergeCell ref="S18:T18"/>
    <mergeCell ref="U18:V18"/>
    <mergeCell ref="M17:N17"/>
    <mergeCell ref="O17:P17"/>
    <mergeCell ref="Q17:R17"/>
    <mergeCell ref="S17:T17"/>
    <mergeCell ref="U17:V17"/>
    <mergeCell ref="K17:L17"/>
    <mergeCell ref="A18:B18"/>
    <mergeCell ref="C18:D18"/>
    <mergeCell ref="E18:F18"/>
    <mergeCell ref="G18:H18"/>
    <mergeCell ref="I18:J18"/>
    <mergeCell ref="A17:B17"/>
    <mergeCell ref="C17:D17"/>
    <mergeCell ref="E17:F17"/>
    <mergeCell ref="G17:H17"/>
    <mergeCell ref="I17:J17"/>
    <mergeCell ref="K16:L16"/>
    <mergeCell ref="M16:N16"/>
    <mergeCell ref="O16:P16"/>
    <mergeCell ref="Q16:R16"/>
    <mergeCell ref="S16:T16"/>
    <mergeCell ref="U16:V16"/>
    <mergeCell ref="M15:N15"/>
    <mergeCell ref="O15:P15"/>
    <mergeCell ref="Q15:R15"/>
    <mergeCell ref="S15:T15"/>
    <mergeCell ref="U15:V15"/>
    <mergeCell ref="K15:L15"/>
    <mergeCell ref="A16:B16"/>
    <mergeCell ref="C16:D16"/>
    <mergeCell ref="E16:F16"/>
    <mergeCell ref="G16:H16"/>
    <mergeCell ref="I16:J16"/>
    <mergeCell ref="A15:B15"/>
    <mergeCell ref="C15:D15"/>
    <mergeCell ref="E15:F15"/>
    <mergeCell ref="G15:H15"/>
    <mergeCell ref="I15:J15"/>
    <mergeCell ref="O14:P14"/>
    <mergeCell ref="Q14:R14"/>
    <mergeCell ref="S14:T14"/>
    <mergeCell ref="U14:V14"/>
    <mergeCell ref="M13:N13"/>
    <mergeCell ref="O13:P13"/>
    <mergeCell ref="Q13:R13"/>
    <mergeCell ref="S13:T13"/>
    <mergeCell ref="U13:V13"/>
    <mergeCell ref="O12:P12"/>
    <mergeCell ref="Q12:R12"/>
    <mergeCell ref="S12:T12"/>
    <mergeCell ref="U12:V12"/>
    <mergeCell ref="A13:B13"/>
    <mergeCell ref="C13:D13"/>
    <mergeCell ref="E13:F13"/>
    <mergeCell ref="G13:H13"/>
    <mergeCell ref="I13:J13"/>
    <mergeCell ref="K13:L13"/>
    <mergeCell ref="A12:B12"/>
    <mergeCell ref="C12:D12"/>
    <mergeCell ref="E12:F12"/>
    <mergeCell ref="G12:H12"/>
    <mergeCell ref="I12:J12"/>
    <mergeCell ref="K12:L12"/>
    <mergeCell ref="M12:N12"/>
    <mergeCell ref="A14:B14"/>
    <mergeCell ref="C14:D14"/>
    <mergeCell ref="E14:F14"/>
    <mergeCell ref="G14:H14"/>
    <mergeCell ref="I14:J14"/>
    <mergeCell ref="K14:L14"/>
    <mergeCell ref="M14:N14"/>
    <mergeCell ref="S10:T10"/>
    <mergeCell ref="U10:V10"/>
    <mergeCell ref="A11:B11"/>
    <mergeCell ref="C11:D11"/>
    <mergeCell ref="E11:F11"/>
    <mergeCell ref="G11:H11"/>
    <mergeCell ref="I11:J11"/>
    <mergeCell ref="K11:L11"/>
    <mergeCell ref="M11:N11"/>
    <mergeCell ref="O11:P11"/>
    <mergeCell ref="Q11:R11"/>
    <mergeCell ref="S11:T11"/>
    <mergeCell ref="U11:V11"/>
    <mergeCell ref="A10:B10"/>
    <mergeCell ref="C10:D10"/>
    <mergeCell ref="E10:F10"/>
    <mergeCell ref="G10:H10"/>
    <mergeCell ref="I10:J10"/>
    <mergeCell ref="K10:L10"/>
    <mergeCell ref="M10:N10"/>
    <mergeCell ref="O10:P10"/>
    <mergeCell ref="Q10:R10"/>
    <mergeCell ref="A1:M1"/>
    <mergeCell ref="O1:Q1"/>
    <mergeCell ref="A2:V2"/>
    <mergeCell ref="A3:K5"/>
    <mergeCell ref="L3:V5"/>
    <mergeCell ref="A7:B9"/>
    <mergeCell ref="C7:V7"/>
    <mergeCell ref="C8:D9"/>
    <mergeCell ref="E8:F9"/>
    <mergeCell ref="G8:H9"/>
    <mergeCell ref="U8:V9"/>
    <mergeCell ref="I8:J9"/>
    <mergeCell ref="K8:L9"/>
    <mergeCell ref="M8:N9"/>
    <mergeCell ref="O8:P9"/>
    <mergeCell ref="Q8:R9"/>
    <mergeCell ref="S8:T9"/>
  </mergeCells>
  <printOptions horizontalCentered="1" verticalCentered="1"/>
  <pageMargins left="0.5" right="0.5" top="0.75" bottom="0.75" header="0.3" footer="0.3"/>
  <pageSetup paperSize="5" scale="72"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M72"/>
  <sheetViews>
    <sheetView workbookViewId="0">
      <selection activeCell="F24" sqref="F24:G24"/>
    </sheetView>
  </sheetViews>
  <sheetFormatPr defaultColWidth="8.85546875" defaultRowHeight="12.75" x14ac:dyDescent="0.2"/>
  <cols>
    <col min="1" max="5" width="8.85546875" style="27"/>
    <col min="6" max="7" width="9.140625" style="44" customWidth="1"/>
    <col min="8" max="16384" width="8.85546875" style="27"/>
  </cols>
  <sheetData>
    <row r="1" spans="1:13" ht="12" customHeight="1" x14ac:dyDescent="0.2">
      <c r="A1" s="437" t="s">
        <v>32</v>
      </c>
      <c r="B1" s="437"/>
      <c r="C1" s="437"/>
      <c r="D1" s="437"/>
      <c r="E1" s="429" t="str">
        <f>'Title Page'!A6</f>
        <v>12/31/20XX</v>
      </c>
      <c r="F1" s="438"/>
      <c r="G1" s="438"/>
      <c r="H1" s="36"/>
      <c r="I1" s="37" t="s">
        <v>77</v>
      </c>
    </row>
    <row r="2" spans="1:13" x14ac:dyDescent="0.2">
      <c r="A2" s="439" t="str">
        <f>'Title Page'!$B$8</f>
        <v>Insert Company Name Here</v>
      </c>
      <c r="B2" s="440"/>
      <c r="C2" s="440"/>
      <c r="D2" s="440"/>
      <c r="E2" s="440"/>
      <c r="F2" s="440"/>
      <c r="G2" s="440"/>
      <c r="H2" s="440"/>
      <c r="I2" s="440"/>
    </row>
    <row r="3" spans="1:13" x14ac:dyDescent="0.2">
      <c r="A3" s="441" t="s">
        <v>34</v>
      </c>
      <c r="B3" s="442"/>
      <c r="C3" s="442"/>
      <c r="D3" s="442"/>
      <c r="E3" s="442"/>
      <c r="F3" s="442"/>
      <c r="G3" s="442"/>
      <c r="H3" s="442"/>
      <c r="I3" s="443"/>
    </row>
    <row r="4" spans="1:13" x14ac:dyDescent="0.2">
      <c r="A4" s="444"/>
      <c r="B4" s="445"/>
      <c r="C4" s="445"/>
      <c r="D4" s="445"/>
      <c r="E4" s="445"/>
      <c r="F4" s="445"/>
      <c r="G4" s="445"/>
      <c r="H4" s="445"/>
      <c r="I4" s="446"/>
    </row>
    <row r="5" spans="1:13" x14ac:dyDescent="0.2">
      <c r="A5" s="447" t="s">
        <v>78</v>
      </c>
      <c r="B5" s="448"/>
      <c r="C5" s="448"/>
      <c r="D5" s="448"/>
      <c r="E5" s="448"/>
      <c r="F5" s="448"/>
      <c r="G5" s="448"/>
      <c r="H5" s="448"/>
      <c r="I5" s="449"/>
    </row>
    <row r="6" spans="1:13" x14ac:dyDescent="0.2">
      <c r="A6" s="450"/>
      <c r="B6" s="451"/>
      <c r="C6" s="451"/>
      <c r="D6" s="451"/>
      <c r="E6" s="451"/>
      <c r="F6" s="451"/>
      <c r="G6" s="451"/>
      <c r="H6" s="451"/>
      <c r="I6" s="452"/>
    </row>
    <row r="7" spans="1:13" ht="12.75" customHeight="1" x14ac:dyDescent="0.2">
      <c r="A7" s="453"/>
      <c r="B7" s="454"/>
      <c r="C7" s="454"/>
      <c r="D7" s="454"/>
      <c r="E7" s="455"/>
      <c r="F7" s="459" t="str">
        <f>'Title Page'!A6</f>
        <v>12/31/20XX</v>
      </c>
      <c r="G7" s="460"/>
      <c r="H7" s="459">
        <v>43830</v>
      </c>
      <c r="I7" s="460"/>
    </row>
    <row r="8" spans="1:13" x14ac:dyDescent="0.2">
      <c r="A8" s="456"/>
      <c r="B8" s="457"/>
      <c r="C8" s="457"/>
      <c r="D8" s="457"/>
      <c r="E8" s="458"/>
      <c r="F8" s="461" t="s">
        <v>79</v>
      </c>
      <c r="G8" s="462"/>
      <c r="H8" s="461" t="s">
        <v>80</v>
      </c>
      <c r="I8" s="462"/>
    </row>
    <row r="9" spans="1:13" ht="15" x14ac:dyDescent="0.25">
      <c r="A9" s="456" t="s">
        <v>81</v>
      </c>
      <c r="B9" s="457"/>
      <c r="C9" s="457"/>
      <c r="D9" s="457"/>
      <c r="E9" s="458"/>
      <c r="F9" s="468"/>
      <c r="G9" s="469"/>
      <c r="H9" s="470"/>
      <c r="I9" s="471"/>
    </row>
    <row r="10" spans="1:13" x14ac:dyDescent="0.2">
      <c r="A10" s="456" t="s">
        <v>82</v>
      </c>
      <c r="B10" s="457"/>
      <c r="C10" s="457"/>
      <c r="D10" s="457"/>
      <c r="E10" s="458"/>
      <c r="F10" s="464"/>
      <c r="G10" s="465"/>
      <c r="H10" s="466"/>
      <c r="I10" s="467"/>
    </row>
    <row r="11" spans="1:13" x14ac:dyDescent="0.2">
      <c r="A11" s="463" t="s">
        <v>83</v>
      </c>
      <c r="B11" s="457"/>
      <c r="C11" s="457"/>
      <c r="D11" s="457"/>
      <c r="E11" s="458"/>
      <c r="F11" s="464"/>
      <c r="G11" s="465"/>
      <c r="H11" s="466"/>
      <c r="I11" s="467"/>
    </row>
    <row r="12" spans="1:13" x14ac:dyDescent="0.2">
      <c r="A12" s="456" t="s">
        <v>84</v>
      </c>
      <c r="B12" s="457"/>
      <c r="C12" s="457"/>
      <c r="D12" s="457"/>
      <c r="E12" s="458"/>
      <c r="F12" s="464"/>
      <c r="G12" s="465"/>
      <c r="H12" s="466"/>
      <c r="I12" s="467"/>
    </row>
    <row r="13" spans="1:13" x14ac:dyDescent="0.2">
      <c r="A13" s="456" t="s">
        <v>85</v>
      </c>
      <c r="B13" s="457"/>
      <c r="C13" s="457"/>
      <c r="D13" s="457"/>
      <c r="E13" s="458"/>
      <c r="F13" s="464"/>
      <c r="G13" s="465"/>
      <c r="H13" s="466"/>
      <c r="I13" s="467"/>
    </row>
    <row r="14" spans="1:13" x14ac:dyDescent="0.2">
      <c r="A14" s="38" t="s">
        <v>86</v>
      </c>
      <c r="B14" s="472"/>
      <c r="C14" s="472"/>
      <c r="D14" s="472"/>
      <c r="E14" s="473"/>
      <c r="F14" s="464"/>
      <c r="G14" s="465"/>
      <c r="H14" s="466"/>
      <c r="I14" s="467"/>
      <c r="M14" s="39"/>
    </row>
    <row r="15" spans="1:13" x14ac:dyDescent="0.2">
      <c r="A15" s="38" t="s">
        <v>87</v>
      </c>
      <c r="B15" s="472"/>
      <c r="C15" s="472"/>
      <c r="D15" s="472"/>
      <c r="E15" s="473"/>
      <c r="F15" s="464"/>
      <c r="G15" s="465"/>
      <c r="H15" s="466"/>
      <c r="I15" s="467"/>
      <c r="M15" s="39"/>
    </row>
    <row r="16" spans="1:13" ht="15" x14ac:dyDescent="0.25">
      <c r="A16" s="463" t="s">
        <v>88</v>
      </c>
      <c r="B16" s="457"/>
      <c r="C16" s="457"/>
      <c r="D16" s="457"/>
      <c r="E16" s="458"/>
      <c r="F16" s="474">
        <f>SUM(F9:G15)</f>
        <v>0</v>
      </c>
      <c r="G16" s="475"/>
      <c r="H16" s="474">
        <f>SUM(H9:I15)</f>
        <v>0</v>
      </c>
      <c r="I16" s="475"/>
      <c r="L16" s="27" t="s">
        <v>533</v>
      </c>
      <c r="M16" s="39"/>
    </row>
    <row r="17" spans="1:9" x14ac:dyDescent="0.2">
      <c r="A17" s="456" t="s">
        <v>89</v>
      </c>
      <c r="B17" s="457"/>
      <c r="C17" s="457"/>
      <c r="D17" s="457"/>
      <c r="E17" s="458"/>
      <c r="F17" s="464"/>
      <c r="G17" s="465"/>
      <c r="H17" s="466"/>
      <c r="I17" s="467"/>
    </row>
    <row r="18" spans="1:9" x14ac:dyDescent="0.2">
      <c r="A18" s="456" t="s">
        <v>90</v>
      </c>
      <c r="B18" s="457"/>
      <c r="C18" s="457"/>
      <c r="D18" s="457"/>
      <c r="E18" s="458"/>
      <c r="F18" s="464"/>
      <c r="G18" s="465"/>
      <c r="H18" s="466"/>
      <c r="I18" s="467"/>
    </row>
    <row r="19" spans="1:9" x14ac:dyDescent="0.2">
      <c r="A19" s="456" t="s">
        <v>91</v>
      </c>
      <c r="B19" s="457"/>
      <c r="C19" s="457"/>
      <c r="D19" s="457"/>
      <c r="E19" s="458"/>
      <c r="F19" s="464"/>
      <c r="G19" s="465"/>
      <c r="H19" s="466"/>
      <c r="I19" s="467"/>
    </row>
    <row r="20" spans="1:9" x14ac:dyDescent="0.2">
      <c r="A20" s="463" t="s">
        <v>92</v>
      </c>
      <c r="B20" s="457"/>
      <c r="C20" s="457"/>
      <c r="D20" s="457"/>
      <c r="E20" s="458"/>
      <c r="F20" s="464"/>
      <c r="G20" s="465"/>
      <c r="H20" s="464"/>
      <c r="I20" s="465"/>
    </row>
    <row r="21" spans="1:9" x14ac:dyDescent="0.2">
      <c r="A21" s="463" t="s">
        <v>93</v>
      </c>
      <c r="B21" s="457"/>
      <c r="C21" s="457"/>
      <c r="D21" s="457"/>
      <c r="E21" s="458"/>
      <c r="F21" s="464"/>
      <c r="G21" s="465"/>
      <c r="H21" s="464"/>
      <c r="I21" s="465"/>
    </row>
    <row r="22" spans="1:9" x14ac:dyDescent="0.2">
      <c r="A22" s="463" t="s">
        <v>94</v>
      </c>
      <c r="B22" s="457"/>
      <c r="C22" s="457"/>
      <c r="D22" s="457"/>
      <c r="E22" s="458"/>
      <c r="F22" s="464"/>
      <c r="G22" s="465"/>
      <c r="H22" s="464"/>
      <c r="I22" s="465"/>
    </row>
    <row r="23" spans="1:9" x14ac:dyDescent="0.2">
      <c r="A23" s="463" t="s">
        <v>95</v>
      </c>
      <c r="B23" s="457"/>
      <c r="C23" s="457"/>
      <c r="D23" s="457"/>
      <c r="E23" s="458"/>
      <c r="F23" s="464"/>
      <c r="G23" s="465"/>
      <c r="H23" s="464"/>
      <c r="I23" s="465"/>
    </row>
    <row r="24" spans="1:9" x14ac:dyDescent="0.2">
      <c r="A24" s="476" t="s">
        <v>96</v>
      </c>
      <c r="B24" s="477"/>
      <c r="C24" s="477"/>
      <c r="D24" s="477"/>
      <c r="E24" s="478"/>
      <c r="F24" s="464"/>
      <c r="G24" s="465"/>
      <c r="H24" s="464"/>
      <c r="I24" s="465"/>
    </row>
    <row r="25" spans="1:9" ht="13.9" customHeight="1" x14ac:dyDescent="0.2">
      <c r="A25" s="476" t="s">
        <v>97</v>
      </c>
      <c r="B25" s="477"/>
      <c r="C25" s="477"/>
      <c r="D25" s="477"/>
      <c r="E25" s="478"/>
      <c r="F25" s="481">
        <f>'5. Premium Schedule'!$N$22</f>
        <v>0</v>
      </c>
      <c r="G25" s="482"/>
      <c r="H25" s="464"/>
      <c r="I25" s="465"/>
    </row>
    <row r="26" spans="1:9" ht="13.9" customHeight="1" x14ac:dyDescent="0.2">
      <c r="A26" s="463" t="s">
        <v>98</v>
      </c>
      <c r="B26" s="457"/>
      <c r="C26" s="457"/>
      <c r="D26" s="457"/>
      <c r="E26" s="458"/>
      <c r="F26" s="464"/>
      <c r="G26" s="465"/>
      <c r="H26" s="464"/>
      <c r="I26" s="465"/>
    </row>
    <row r="27" spans="1:9" x14ac:dyDescent="0.2">
      <c r="A27" s="40" t="s">
        <v>99</v>
      </c>
      <c r="B27" s="41"/>
      <c r="C27" s="41"/>
      <c r="D27" s="41"/>
      <c r="E27" s="42"/>
      <c r="F27" s="464"/>
      <c r="G27" s="465"/>
      <c r="H27" s="464"/>
      <c r="I27" s="465"/>
    </row>
    <row r="28" spans="1:9" x14ac:dyDescent="0.2">
      <c r="A28" s="463" t="s">
        <v>100</v>
      </c>
      <c r="B28" s="457"/>
      <c r="C28" s="457"/>
      <c r="D28" s="457"/>
      <c r="E28" s="458"/>
      <c r="F28" s="464"/>
      <c r="G28" s="465"/>
      <c r="H28" s="464"/>
      <c r="I28" s="465"/>
    </row>
    <row r="29" spans="1:9" x14ac:dyDescent="0.2">
      <c r="A29" s="38" t="s">
        <v>101</v>
      </c>
      <c r="B29" s="479"/>
      <c r="C29" s="479"/>
      <c r="D29" s="479"/>
      <c r="E29" s="480"/>
      <c r="F29" s="464"/>
      <c r="G29" s="465"/>
      <c r="H29" s="464"/>
      <c r="I29" s="465"/>
    </row>
    <row r="30" spans="1:9" x14ac:dyDescent="0.2">
      <c r="A30" s="38" t="s">
        <v>87</v>
      </c>
      <c r="B30" s="479"/>
      <c r="C30" s="472"/>
      <c r="D30" s="472"/>
      <c r="E30" s="473"/>
      <c r="F30" s="464"/>
      <c r="G30" s="465"/>
      <c r="H30" s="464"/>
      <c r="I30" s="465"/>
    </row>
    <row r="31" spans="1:9" x14ac:dyDescent="0.2">
      <c r="A31" s="38" t="s">
        <v>102</v>
      </c>
      <c r="B31" s="479"/>
      <c r="C31" s="472"/>
      <c r="D31" s="472"/>
      <c r="E31" s="473"/>
      <c r="F31" s="464"/>
      <c r="G31" s="465"/>
      <c r="H31" s="464"/>
      <c r="I31" s="465"/>
    </row>
    <row r="32" spans="1:9" x14ac:dyDescent="0.2">
      <c r="A32" s="38" t="s">
        <v>103</v>
      </c>
      <c r="B32" s="472"/>
      <c r="C32" s="472"/>
      <c r="D32" s="472"/>
      <c r="E32" s="473"/>
      <c r="F32" s="464"/>
      <c r="G32" s="465"/>
      <c r="H32" s="464"/>
      <c r="I32" s="465"/>
    </row>
    <row r="33" spans="1:9" x14ac:dyDescent="0.2">
      <c r="A33" s="43" t="s">
        <v>104</v>
      </c>
      <c r="B33" s="483"/>
      <c r="C33" s="483"/>
      <c r="D33" s="483"/>
      <c r="E33" s="484"/>
      <c r="F33" s="485"/>
      <c r="G33" s="486"/>
      <c r="H33" s="487"/>
      <c r="I33" s="488"/>
    </row>
    <row r="34" spans="1:9" x14ac:dyDescent="0.2">
      <c r="A34" s="489" t="s">
        <v>105</v>
      </c>
      <c r="B34" s="490"/>
      <c r="C34" s="490"/>
      <c r="D34" s="490"/>
      <c r="E34" s="491"/>
      <c r="F34" s="495">
        <f>SUM(F16:G33)</f>
        <v>0</v>
      </c>
      <c r="G34" s="496"/>
      <c r="H34" s="499">
        <f>SUM(H16:I33)</f>
        <v>0</v>
      </c>
      <c r="I34" s="500"/>
    </row>
    <row r="35" spans="1:9" ht="13.5" thickBot="1" x14ac:dyDescent="0.25">
      <c r="A35" s="492"/>
      <c r="B35" s="493"/>
      <c r="C35" s="493"/>
      <c r="D35" s="493"/>
      <c r="E35" s="494"/>
      <c r="F35" s="497"/>
      <c r="G35" s="498"/>
      <c r="H35" s="501"/>
      <c r="I35" s="502"/>
    </row>
    <row r="36" spans="1:9" ht="13.5" thickTop="1" x14ac:dyDescent="0.2"/>
    <row r="37" spans="1:9" x14ac:dyDescent="0.2">
      <c r="A37" s="447" t="s">
        <v>106</v>
      </c>
      <c r="B37" s="448"/>
      <c r="C37" s="448"/>
      <c r="D37" s="448"/>
      <c r="E37" s="448"/>
      <c r="F37" s="448"/>
      <c r="G37" s="448"/>
      <c r="H37" s="448"/>
      <c r="I37" s="449"/>
    </row>
    <row r="38" spans="1:9" x14ac:dyDescent="0.2">
      <c r="A38" s="450"/>
      <c r="B38" s="451"/>
      <c r="C38" s="451"/>
      <c r="D38" s="451"/>
      <c r="E38" s="451"/>
      <c r="F38" s="451"/>
      <c r="G38" s="451"/>
      <c r="H38" s="451"/>
      <c r="I38" s="452"/>
    </row>
    <row r="39" spans="1:9" x14ac:dyDescent="0.2">
      <c r="A39" s="503"/>
      <c r="B39" s="454"/>
      <c r="C39" s="454"/>
      <c r="D39" s="454"/>
      <c r="E39" s="455"/>
      <c r="F39" s="459" t="str">
        <f>'Title Page'!A6</f>
        <v>12/31/20XX</v>
      </c>
      <c r="G39" s="460"/>
      <c r="H39" s="459" t="e">
        <f>+F39-365</f>
        <v>#VALUE!</v>
      </c>
      <c r="I39" s="460"/>
    </row>
    <row r="40" spans="1:9" x14ac:dyDescent="0.2">
      <c r="A40" s="456"/>
      <c r="B40" s="457"/>
      <c r="C40" s="457"/>
      <c r="D40" s="457"/>
      <c r="E40" s="458"/>
      <c r="F40" s="461" t="s">
        <v>79</v>
      </c>
      <c r="G40" s="462"/>
      <c r="H40" s="461" t="s">
        <v>80</v>
      </c>
      <c r="I40" s="462"/>
    </row>
    <row r="41" spans="1:9" ht="15" x14ac:dyDescent="0.25">
      <c r="A41" s="476" t="s">
        <v>107</v>
      </c>
      <c r="B41" s="477"/>
      <c r="C41" s="477"/>
      <c r="D41" s="477"/>
      <c r="E41" s="478"/>
      <c r="F41" s="504"/>
      <c r="G41" s="505"/>
      <c r="H41" s="504"/>
      <c r="I41" s="505"/>
    </row>
    <row r="42" spans="1:9" x14ac:dyDescent="0.2">
      <c r="A42" s="476" t="s">
        <v>108</v>
      </c>
      <c r="B42" s="477"/>
      <c r="C42" s="477"/>
      <c r="D42" s="477"/>
      <c r="E42" s="478"/>
      <c r="F42" s="464"/>
      <c r="G42" s="465"/>
      <c r="H42" s="464"/>
      <c r="I42" s="465"/>
    </row>
    <row r="43" spans="1:9" x14ac:dyDescent="0.2">
      <c r="A43" s="476" t="s">
        <v>109</v>
      </c>
      <c r="B43" s="477"/>
      <c r="C43" s="477"/>
      <c r="D43" s="477"/>
      <c r="E43" s="478"/>
      <c r="F43" s="464"/>
      <c r="G43" s="465"/>
      <c r="H43" s="464"/>
      <c r="I43" s="465"/>
    </row>
    <row r="44" spans="1:9" x14ac:dyDescent="0.2">
      <c r="A44" s="476" t="s">
        <v>110</v>
      </c>
      <c r="B44" s="477"/>
      <c r="C44" s="477"/>
      <c r="D44" s="477"/>
      <c r="E44" s="478"/>
      <c r="F44" s="464"/>
      <c r="G44" s="465"/>
      <c r="H44" s="464"/>
      <c r="I44" s="465"/>
    </row>
    <row r="45" spans="1:9" x14ac:dyDescent="0.2">
      <c r="A45" s="476" t="s">
        <v>111</v>
      </c>
      <c r="B45" s="477"/>
      <c r="C45" s="477"/>
      <c r="D45" s="477"/>
      <c r="E45" s="478"/>
      <c r="F45" s="464"/>
      <c r="G45" s="465"/>
      <c r="H45" s="464"/>
      <c r="I45" s="465"/>
    </row>
    <row r="46" spans="1:9" x14ac:dyDescent="0.2">
      <c r="A46" s="476" t="s">
        <v>112</v>
      </c>
      <c r="B46" s="477"/>
      <c r="C46" s="477"/>
      <c r="D46" s="477"/>
      <c r="E46" s="478"/>
      <c r="F46" s="464"/>
      <c r="G46" s="465"/>
      <c r="H46" s="464"/>
      <c r="I46" s="465"/>
    </row>
    <row r="47" spans="1:9" x14ac:dyDescent="0.2">
      <c r="A47" s="476" t="s">
        <v>113</v>
      </c>
      <c r="B47" s="477"/>
      <c r="C47" s="477"/>
      <c r="D47" s="477"/>
      <c r="E47" s="478"/>
      <c r="F47" s="464"/>
      <c r="G47" s="465"/>
      <c r="H47" s="464"/>
      <c r="I47" s="465"/>
    </row>
    <row r="48" spans="1:9" x14ac:dyDescent="0.2">
      <c r="A48" s="476" t="s">
        <v>114</v>
      </c>
      <c r="B48" s="477"/>
      <c r="C48" s="477"/>
      <c r="D48" s="477"/>
      <c r="E48" s="478"/>
      <c r="F48" s="464"/>
      <c r="G48" s="465"/>
      <c r="H48" s="464"/>
      <c r="I48" s="465"/>
    </row>
    <row r="49" spans="1:9" x14ac:dyDescent="0.2">
      <c r="A49" s="476" t="s">
        <v>115</v>
      </c>
      <c r="B49" s="477"/>
      <c r="C49" s="477"/>
      <c r="D49" s="477"/>
      <c r="E49" s="478"/>
      <c r="F49" s="464"/>
      <c r="G49" s="465"/>
      <c r="H49" s="464"/>
      <c r="I49" s="465"/>
    </row>
    <row r="50" spans="1:9" x14ac:dyDescent="0.2">
      <c r="A50" s="476" t="s">
        <v>116</v>
      </c>
      <c r="B50" s="477"/>
      <c r="C50" s="477"/>
      <c r="D50" s="477"/>
      <c r="E50" s="478"/>
      <c r="F50" s="464"/>
      <c r="G50" s="465"/>
      <c r="H50" s="464"/>
      <c r="I50" s="465"/>
    </row>
    <row r="51" spans="1:9" x14ac:dyDescent="0.2">
      <c r="A51" s="476" t="s">
        <v>117</v>
      </c>
      <c r="B51" s="477"/>
      <c r="C51" s="477"/>
      <c r="D51" s="477"/>
      <c r="E51" s="478"/>
      <c r="F51" s="464"/>
      <c r="G51" s="465"/>
      <c r="H51" s="464"/>
      <c r="I51" s="465"/>
    </row>
    <row r="52" spans="1:9" x14ac:dyDescent="0.2">
      <c r="A52" s="476" t="s">
        <v>118</v>
      </c>
      <c r="B52" s="477"/>
      <c r="C52" s="477"/>
      <c r="D52" s="477"/>
      <c r="E52" s="478"/>
      <c r="F52" s="464"/>
      <c r="G52" s="465"/>
      <c r="H52" s="464"/>
      <c r="I52" s="465"/>
    </row>
    <row r="53" spans="1:9" x14ac:dyDescent="0.2">
      <c r="A53" s="476" t="s">
        <v>119</v>
      </c>
      <c r="B53" s="477"/>
      <c r="C53" s="477"/>
      <c r="D53" s="477"/>
      <c r="E53" s="478"/>
      <c r="F53" s="464"/>
      <c r="G53" s="465"/>
      <c r="H53" s="464"/>
      <c r="I53" s="465"/>
    </row>
    <row r="54" spans="1:9" x14ac:dyDescent="0.2">
      <c r="A54" s="476" t="s">
        <v>120</v>
      </c>
      <c r="B54" s="477"/>
      <c r="C54" s="477"/>
      <c r="D54" s="477"/>
      <c r="E54" s="478"/>
      <c r="F54" s="464"/>
      <c r="G54" s="465"/>
      <c r="H54" s="464"/>
      <c r="I54" s="465"/>
    </row>
    <row r="55" spans="1:9" x14ac:dyDescent="0.2">
      <c r="A55" s="45" t="s">
        <v>101</v>
      </c>
      <c r="B55" s="506"/>
      <c r="C55" s="507"/>
      <c r="D55" s="507"/>
      <c r="E55" s="508"/>
      <c r="F55" s="464"/>
      <c r="G55" s="465"/>
      <c r="H55" s="464"/>
      <c r="I55" s="465"/>
    </row>
    <row r="56" spans="1:9" x14ac:dyDescent="0.2">
      <c r="A56" s="45" t="s">
        <v>87</v>
      </c>
      <c r="B56" s="506"/>
      <c r="C56" s="507"/>
      <c r="D56" s="507"/>
      <c r="E56" s="508"/>
      <c r="F56" s="464"/>
      <c r="G56" s="465"/>
      <c r="H56" s="464"/>
      <c r="I56" s="465"/>
    </row>
    <row r="57" spans="1:9" x14ac:dyDescent="0.2">
      <c r="A57" s="45" t="s">
        <v>121</v>
      </c>
      <c r="B57" s="507"/>
      <c r="C57" s="507"/>
      <c r="D57" s="507"/>
      <c r="E57" s="508"/>
      <c r="F57" s="464"/>
      <c r="G57" s="465"/>
      <c r="H57" s="464"/>
      <c r="I57" s="465"/>
    </row>
    <row r="58" spans="1:9" x14ac:dyDescent="0.2">
      <c r="A58" s="46" t="s">
        <v>122</v>
      </c>
      <c r="B58" s="521"/>
      <c r="C58" s="521"/>
      <c r="D58" s="521"/>
      <c r="E58" s="522"/>
      <c r="F58" s="485"/>
      <c r="G58" s="486"/>
      <c r="H58" s="485"/>
      <c r="I58" s="486"/>
    </row>
    <row r="59" spans="1:9" x14ac:dyDescent="0.2">
      <c r="A59" s="489" t="s">
        <v>123</v>
      </c>
      <c r="B59" s="490"/>
      <c r="C59" s="490"/>
      <c r="D59" s="490"/>
      <c r="E59" s="491"/>
      <c r="F59" s="509">
        <f>SUM(F41:G58)</f>
        <v>0</v>
      </c>
      <c r="G59" s="496"/>
      <c r="H59" s="499">
        <f>SUM(H41:I58)</f>
        <v>0</v>
      </c>
      <c r="I59" s="500"/>
    </row>
    <row r="60" spans="1:9" x14ac:dyDescent="0.2">
      <c r="A60" s="492"/>
      <c r="B60" s="493"/>
      <c r="C60" s="493"/>
      <c r="D60" s="493"/>
      <c r="E60" s="494"/>
      <c r="F60" s="510"/>
      <c r="G60" s="511"/>
      <c r="H60" s="512"/>
      <c r="I60" s="513"/>
    </row>
    <row r="61" spans="1:9" x14ac:dyDescent="0.2">
      <c r="A61" s="514" t="s">
        <v>443</v>
      </c>
      <c r="B61" s="515"/>
      <c r="C61" s="515"/>
      <c r="D61" s="515"/>
      <c r="E61" s="516"/>
      <c r="F61" s="517"/>
      <c r="G61" s="518"/>
      <c r="H61" s="519"/>
      <c r="I61" s="520"/>
    </row>
    <row r="62" spans="1:9" x14ac:dyDescent="0.2">
      <c r="A62" s="47" t="s">
        <v>101</v>
      </c>
      <c r="B62" s="523" t="s">
        <v>124</v>
      </c>
      <c r="C62" s="524"/>
      <c r="D62" s="524"/>
      <c r="E62" s="525"/>
      <c r="F62" s="464"/>
      <c r="G62" s="465"/>
      <c r="H62" s="464"/>
      <c r="I62" s="465"/>
    </row>
    <row r="63" spans="1:9" x14ac:dyDescent="0.2">
      <c r="A63" s="476" t="s">
        <v>444</v>
      </c>
      <c r="B63" s="477"/>
      <c r="C63" s="477"/>
      <c r="D63" s="477"/>
      <c r="E63" s="478"/>
      <c r="F63" s="464"/>
      <c r="G63" s="465"/>
      <c r="H63" s="466"/>
      <c r="I63" s="467"/>
    </row>
    <row r="64" spans="1:9" x14ac:dyDescent="0.2">
      <c r="A64" s="47" t="s">
        <v>101</v>
      </c>
      <c r="B64" s="523" t="s">
        <v>125</v>
      </c>
      <c r="C64" s="524"/>
      <c r="D64" s="524"/>
      <c r="E64" s="525"/>
      <c r="F64" s="464"/>
      <c r="G64" s="465"/>
      <c r="H64" s="464"/>
      <c r="I64" s="465"/>
    </row>
    <row r="65" spans="1:9" x14ac:dyDescent="0.2">
      <c r="A65" s="47" t="s">
        <v>87</v>
      </c>
      <c r="B65" s="523" t="s">
        <v>126</v>
      </c>
      <c r="C65" s="523"/>
      <c r="D65" s="523"/>
      <c r="E65" s="526"/>
      <c r="F65" s="464"/>
      <c r="G65" s="465"/>
      <c r="H65" s="464"/>
      <c r="I65" s="465"/>
    </row>
    <row r="66" spans="1:9" x14ac:dyDescent="0.2">
      <c r="A66" s="47" t="s">
        <v>102</v>
      </c>
      <c r="B66" s="523" t="s">
        <v>127</v>
      </c>
      <c r="C66" s="523"/>
      <c r="D66" s="523"/>
      <c r="E66" s="526"/>
      <c r="F66" s="464"/>
      <c r="G66" s="465"/>
      <c r="H66" s="464"/>
      <c r="I66" s="465"/>
    </row>
    <row r="67" spans="1:9" x14ac:dyDescent="0.2">
      <c r="A67" s="48" t="s">
        <v>103</v>
      </c>
      <c r="B67" s="521"/>
      <c r="C67" s="521"/>
      <c r="D67" s="521"/>
      <c r="E67" s="522"/>
      <c r="F67" s="485"/>
      <c r="G67" s="486"/>
      <c r="H67" s="485"/>
      <c r="I67" s="486"/>
    </row>
    <row r="68" spans="1:9" x14ac:dyDescent="0.2">
      <c r="A68" s="489" t="s">
        <v>128</v>
      </c>
      <c r="B68" s="490"/>
      <c r="C68" s="490"/>
      <c r="D68" s="490"/>
      <c r="E68" s="491"/>
      <c r="F68" s="495">
        <f>SUM(F61:G67)</f>
        <v>0</v>
      </c>
      <c r="G68" s="496"/>
      <c r="H68" s="499">
        <f>SUM(H61:I67)</f>
        <v>0</v>
      </c>
      <c r="I68" s="500"/>
    </row>
    <row r="69" spans="1:9" x14ac:dyDescent="0.2">
      <c r="A69" s="492"/>
      <c r="B69" s="493"/>
      <c r="C69" s="493"/>
      <c r="D69" s="493"/>
      <c r="E69" s="494"/>
      <c r="F69" s="527"/>
      <c r="G69" s="511"/>
      <c r="H69" s="512"/>
      <c r="I69" s="513"/>
    </row>
    <row r="70" spans="1:9" ht="13.15" customHeight="1" x14ac:dyDescent="0.2">
      <c r="A70" s="489" t="s">
        <v>129</v>
      </c>
      <c r="B70" s="490"/>
      <c r="C70" s="490"/>
      <c r="D70" s="490"/>
      <c r="E70" s="491"/>
      <c r="F70" s="495">
        <f>+F59+F68</f>
        <v>0</v>
      </c>
      <c r="G70" s="496"/>
      <c r="H70" s="495">
        <f>+H59+H68</f>
        <v>0</v>
      </c>
      <c r="I70" s="496"/>
    </row>
    <row r="71" spans="1:9" ht="13.9" customHeight="1" thickBot="1" x14ac:dyDescent="0.25">
      <c r="A71" s="492"/>
      <c r="B71" s="493"/>
      <c r="C71" s="493"/>
      <c r="D71" s="493"/>
      <c r="E71" s="494"/>
      <c r="F71" s="497"/>
      <c r="G71" s="498"/>
      <c r="H71" s="497"/>
      <c r="I71" s="498"/>
    </row>
    <row r="72" spans="1:9" ht="13.5" thickTop="1" x14ac:dyDescent="0.2"/>
  </sheetData>
  <mergeCells count="177">
    <mergeCell ref="A68:E69"/>
    <mergeCell ref="F68:G69"/>
    <mergeCell ref="H68:I69"/>
    <mergeCell ref="A70:E71"/>
    <mergeCell ref="F70:G71"/>
    <mergeCell ref="H70:I71"/>
    <mergeCell ref="B66:E66"/>
    <mergeCell ref="F66:G66"/>
    <mergeCell ref="H66:I66"/>
    <mergeCell ref="B67:E67"/>
    <mergeCell ref="F67:G67"/>
    <mergeCell ref="H67:I67"/>
    <mergeCell ref="B64:E64"/>
    <mergeCell ref="F64:G64"/>
    <mergeCell ref="H64:I64"/>
    <mergeCell ref="B65:E65"/>
    <mergeCell ref="F65:G65"/>
    <mergeCell ref="H65:I65"/>
    <mergeCell ref="B62:E62"/>
    <mergeCell ref="F62:G62"/>
    <mergeCell ref="H62:I62"/>
    <mergeCell ref="A63:E63"/>
    <mergeCell ref="F63:G63"/>
    <mergeCell ref="H63:I63"/>
    <mergeCell ref="A59:E60"/>
    <mergeCell ref="F59:G60"/>
    <mergeCell ref="H59:I60"/>
    <mergeCell ref="A61:E61"/>
    <mergeCell ref="F61:G61"/>
    <mergeCell ref="H61:I61"/>
    <mergeCell ref="B57:E57"/>
    <mergeCell ref="F57:G57"/>
    <mergeCell ref="H57:I57"/>
    <mergeCell ref="B58:E58"/>
    <mergeCell ref="F58:G58"/>
    <mergeCell ref="H58:I58"/>
    <mergeCell ref="B55:E55"/>
    <mergeCell ref="F55:G55"/>
    <mergeCell ref="H55:I55"/>
    <mergeCell ref="B56:E56"/>
    <mergeCell ref="F56:G56"/>
    <mergeCell ref="H56:I56"/>
    <mergeCell ref="A53:E53"/>
    <mergeCell ref="F53:G53"/>
    <mergeCell ref="H53:I53"/>
    <mergeCell ref="A54:E54"/>
    <mergeCell ref="F54:G54"/>
    <mergeCell ref="H54:I54"/>
    <mergeCell ref="A51:E51"/>
    <mergeCell ref="F51:G51"/>
    <mergeCell ref="H51:I51"/>
    <mergeCell ref="A52:E52"/>
    <mergeCell ref="F52:G52"/>
    <mergeCell ref="H52:I52"/>
    <mergeCell ref="A49:E49"/>
    <mergeCell ref="F49:G49"/>
    <mergeCell ref="H49:I49"/>
    <mergeCell ref="A50:E50"/>
    <mergeCell ref="F50:G50"/>
    <mergeCell ref="H50:I50"/>
    <mergeCell ref="A47:E47"/>
    <mergeCell ref="F47:G47"/>
    <mergeCell ref="H47:I47"/>
    <mergeCell ref="A48:E48"/>
    <mergeCell ref="F48:G48"/>
    <mergeCell ref="H48:I48"/>
    <mergeCell ref="A45:E45"/>
    <mergeCell ref="F45:G45"/>
    <mergeCell ref="H45:I45"/>
    <mergeCell ref="A46:E46"/>
    <mergeCell ref="F46:G46"/>
    <mergeCell ref="H46:I46"/>
    <mergeCell ref="A43:E43"/>
    <mergeCell ref="F43:G43"/>
    <mergeCell ref="H43:I43"/>
    <mergeCell ref="A44:E44"/>
    <mergeCell ref="F44:G44"/>
    <mergeCell ref="H44:I44"/>
    <mergeCell ref="A41:E41"/>
    <mergeCell ref="F41:G41"/>
    <mergeCell ref="H41:I41"/>
    <mergeCell ref="A42:E42"/>
    <mergeCell ref="F42:G42"/>
    <mergeCell ref="H42:I42"/>
    <mergeCell ref="A34:E35"/>
    <mergeCell ref="F34:G35"/>
    <mergeCell ref="H34:I35"/>
    <mergeCell ref="A37:I38"/>
    <mergeCell ref="A39:E40"/>
    <mergeCell ref="F39:G39"/>
    <mergeCell ref="H39:I39"/>
    <mergeCell ref="F40:G40"/>
    <mergeCell ref="H40:I40"/>
    <mergeCell ref="B32:E32"/>
    <mergeCell ref="F32:G32"/>
    <mergeCell ref="H32:I32"/>
    <mergeCell ref="B33:E33"/>
    <mergeCell ref="F33:G33"/>
    <mergeCell ref="H33:I33"/>
    <mergeCell ref="B30:E30"/>
    <mergeCell ref="F30:G30"/>
    <mergeCell ref="H30:I30"/>
    <mergeCell ref="B31:E31"/>
    <mergeCell ref="F31:G31"/>
    <mergeCell ref="H31:I31"/>
    <mergeCell ref="F27:G27"/>
    <mergeCell ref="H27:I27"/>
    <mergeCell ref="A28:E28"/>
    <mergeCell ref="F28:G28"/>
    <mergeCell ref="H28:I28"/>
    <mergeCell ref="B29:E29"/>
    <mergeCell ref="F29:G29"/>
    <mergeCell ref="H29:I29"/>
    <mergeCell ref="A25:E25"/>
    <mergeCell ref="F25:G25"/>
    <mergeCell ref="H25:I25"/>
    <mergeCell ref="A26:E26"/>
    <mergeCell ref="F26:G26"/>
    <mergeCell ref="H26:I26"/>
    <mergeCell ref="A23:E23"/>
    <mergeCell ref="F23:G23"/>
    <mergeCell ref="H23:I23"/>
    <mergeCell ref="A24:E24"/>
    <mergeCell ref="F24:G24"/>
    <mergeCell ref="H24:I24"/>
    <mergeCell ref="A21:E21"/>
    <mergeCell ref="F21:G21"/>
    <mergeCell ref="H21:I21"/>
    <mergeCell ref="A22:E22"/>
    <mergeCell ref="F22:G22"/>
    <mergeCell ref="H22:I22"/>
    <mergeCell ref="A19:E19"/>
    <mergeCell ref="F19:G19"/>
    <mergeCell ref="H19:I19"/>
    <mergeCell ref="A20:E20"/>
    <mergeCell ref="F20:G20"/>
    <mergeCell ref="H20:I20"/>
    <mergeCell ref="A17:E17"/>
    <mergeCell ref="F17:G17"/>
    <mergeCell ref="H17:I17"/>
    <mergeCell ref="A18:E18"/>
    <mergeCell ref="F18:G18"/>
    <mergeCell ref="H18:I18"/>
    <mergeCell ref="B15:E15"/>
    <mergeCell ref="F15:G15"/>
    <mergeCell ref="H15:I15"/>
    <mergeCell ref="A16:E16"/>
    <mergeCell ref="F16:G16"/>
    <mergeCell ref="H16:I16"/>
    <mergeCell ref="A13:E13"/>
    <mergeCell ref="F13:G13"/>
    <mergeCell ref="H13:I13"/>
    <mergeCell ref="B14:E14"/>
    <mergeCell ref="F14:G14"/>
    <mergeCell ref="H14:I14"/>
    <mergeCell ref="A11:E11"/>
    <mergeCell ref="F11:G11"/>
    <mergeCell ref="H11:I11"/>
    <mergeCell ref="A12:E12"/>
    <mergeCell ref="F12:G12"/>
    <mergeCell ref="H12:I12"/>
    <mergeCell ref="A9:E9"/>
    <mergeCell ref="F9:G9"/>
    <mergeCell ref="H9:I9"/>
    <mergeCell ref="A10:E10"/>
    <mergeCell ref="F10:G10"/>
    <mergeCell ref="H10:I10"/>
    <mergeCell ref="A1:D1"/>
    <mergeCell ref="E1:G1"/>
    <mergeCell ref="A2:I2"/>
    <mergeCell ref="A3:I4"/>
    <mergeCell ref="A5:I6"/>
    <mergeCell ref="A7:E8"/>
    <mergeCell ref="F7:G7"/>
    <mergeCell ref="H7:I7"/>
    <mergeCell ref="F8:G8"/>
    <mergeCell ref="H8:I8"/>
  </mergeCells>
  <pageMargins left="0.7" right="0.7" top="0.75" bottom="0.75" header="0.3" footer="0.3"/>
  <pageSetup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theme="9"/>
    <pageSetUpPr fitToPage="1"/>
  </sheetPr>
  <dimension ref="A1:AB23"/>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376</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customHeight="1" thickTop="1" x14ac:dyDescent="0.2">
      <c r="A3" s="1095" t="s">
        <v>476</v>
      </c>
      <c r="B3" s="1096"/>
      <c r="C3" s="1096"/>
      <c r="D3" s="1096"/>
      <c r="E3" s="1096"/>
      <c r="F3" s="1096"/>
      <c r="G3" s="1096"/>
      <c r="H3" s="1096"/>
      <c r="I3" s="1096"/>
      <c r="J3" s="1096"/>
      <c r="K3" s="1096"/>
      <c r="L3" s="1096"/>
      <c r="M3" s="1096"/>
      <c r="N3" s="1096"/>
      <c r="O3" s="1101" t="s">
        <v>373</v>
      </c>
      <c r="P3" s="1101"/>
      <c r="Q3" s="1101"/>
      <c r="R3" s="1101"/>
      <c r="S3" s="1101"/>
      <c r="T3" s="1101"/>
      <c r="U3" s="1101"/>
      <c r="V3" s="1101"/>
      <c r="W3" s="1101"/>
      <c r="X3" s="1101"/>
      <c r="Y3" s="1101"/>
      <c r="Z3" s="1101"/>
      <c r="AA3" s="1101"/>
      <c r="AB3" s="1101"/>
    </row>
    <row r="4" spans="1:28" ht="13.5" customHeight="1" thickBot="1" x14ac:dyDescent="0.25">
      <c r="A4" s="1099"/>
      <c r="B4" s="1100"/>
      <c r="C4" s="1100"/>
      <c r="D4" s="1100"/>
      <c r="E4" s="1100"/>
      <c r="F4" s="1100"/>
      <c r="G4" s="1100"/>
      <c r="H4" s="1100"/>
      <c r="I4" s="1100"/>
      <c r="J4" s="1100"/>
      <c r="K4" s="1100"/>
      <c r="L4" s="1100"/>
      <c r="M4" s="1100"/>
      <c r="N4" s="1100"/>
      <c r="O4" s="1103"/>
      <c r="P4" s="1103"/>
      <c r="Q4" s="1103"/>
      <c r="R4" s="1103"/>
      <c r="S4" s="1103"/>
      <c r="T4" s="1103"/>
      <c r="U4" s="1103"/>
      <c r="V4" s="1103"/>
      <c r="W4" s="1103"/>
      <c r="X4" s="1103"/>
      <c r="Y4" s="1103"/>
      <c r="Z4" s="1103"/>
      <c r="AA4" s="1103"/>
      <c r="AB4" s="1103"/>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28" ht="14.25" customHeight="1" thickTop="1" thickBot="1" x14ac:dyDescent="0.25">
      <c r="A6" s="862" t="s">
        <v>343</v>
      </c>
      <c r="B6" s="980"/>
      <c r="C6" s="231"/>
      <c r="D6" s="985" t="s">
        <v>356</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1087">
        <v>0</v>
      </c>
      <c r="D10" s="1088"/>
      <c r="E10" s="1087">
        <v>0</v>
      </c>
      <c r="F10" s="1088"/>
      <c r="G10" s="1087">
        <v>0</v>
      </c>
      <c r="H10" s="1088"/>
      <c r="I10" s="1087">
        <v>0</v>
      </c>
      <c r="J10" s="1088"/>
      <c r="K10" s="1087">
        <v>0</v>
      </c>
      <c r="L10" s="1088"/>
      <c r="M10" s="1087">
        <v>0</v>
      </c>
      <c r="N10" s="1088"/>
      <c r="O10" s="1087">
        <v>0</v>
      </c>
      <c r="P10" s="1088"/>
      <c r="Q10" s="1087">
        <v>0</v>
      </c>
      <c r="R10" s="1088"/>
      <c r="S10" s="1087">
        <v>0</v>
      </c>
      <c r="T10" s="1088"/>
      <c r="U10" s="1087">
        <v>0</v>
      </c>
      <c r="V10" s="1088"/>
      <c r="W10" s="248">
        <v>0</v>
      </c>
      <c r="X10" s="249">
        <v>0</v>
      </c>
      <c r="Y10" s="1077"/>
      <c r="Z10" s="1078"/>
      <c r="AA10" s="1051" t="s">
        <v>478</v>
      </c>
      <c r="AB10" s="1052"/>
    </row>
    <row r="11" spans="1:28" x14ac:dyDescent="0.2">
      <c r="A11" s="955">
        <f>$E$7</f>
        <v>2013</v>
      </c>
      <c r="B11" s="956"/>
      <c r="C11" s="1075"/>
      <c r="D11" s="1076"/>
      <c r="E11" s="1071">
        <v>0</v>
      </c>
      <c r="F11" s="1072"/>
      <c r="G11" s="1071">
        <v>0</v>
      </c>
      <c r="H11" s="1072"/>
      <c r="I11" s="1071">
        <v>0</v>
      </c>
      <c r="J11" s="1072"/>
      <c r="K11" s="1071">
        <v>0</v>
      </c>
      <c r="L11" s="1072"/>
      <c r="M11" s="1071">
        <v>0</v>
      </c>
      <c r="N11" s="1072"/>
      <c r="O11" s="1071">
        <v>0</v>
      </c>
      <c r="P11" s="1072"/>
      <c r="Q11" s="1071">
        <v>0</v>
      </c>
      <c r="R11" s="1072"/>
      <c r="S11" s="1071">
        <v>0</v>
      </c>
      <c r="T11" s="1072"/>
      <c r="U11" s="1071">
        <v>0</v>
      </c>
      <c r="V11" s="1072"/>
      <c r="W11" s="248">
        <v>0</v>
      </c>
      <c r="X11" s="249">
        <v>0</v>
      </c>
      <c r="Y11" s="1073"/>
      <c r="Z11" s="1074"/>
      <c r="AA11" s="1051" t="s">
        <v>478</v>
      </c>
      <c r="AB11" s="1052"/>
    </row>
    <row r="12" spans="1:28" x14ac:dyDescent="0.2">
      <c r="A12" s="955">
        <f>$G$7</f>
        <v>2014</v>
      </c>
      <c r="B12" s="956"/>
      <c r="C12" s="1075"/>
      <c r="D12" s="1076"/>
      <c r="E12" s="1075"/>
      <c r="F12" s="1076"/>
      <c r="G12" s="1071">
        <v>0</v>
      </c>
      <c r="H12" s="1072"/>
      <c r="I12" s="1071">
        <v>0</v>
      </c>
      <c r="J12" s="1072"/>
      <c r="K12" s="1071">
        <v>0</v>
      </c>
      <c r="L12" s="1072"/>
      <c r="M12" s="1071">
        <v>0</v>
      </c>
      <c r="N12" s="1072"/>
      <c r="O12" s="1071">
        <v>0</v>
      </c>
      <c r="P12" s="1072"/>
      <c r="Q12" s="1071">
        <v>0</v>
      </c>
      <c r="R12" s="1072"/>
      <c r="S12" s="1071">
        <v>0</v>
      </c>
      <c r="T12" s="1072"/>
      <c r="U12" s="1071">
        <v>0</v>
      </c>
      <c r="V12" s="1072"/>
      <c r="W12" s="248">
        <v>0</v>
      </c>
      <c r="X12" s="249">
        <v>0</v>
      </c>
      <c r="Y12" s="1073"/>
      <c r="Z12" s="1074"/>
      <c r="AA12" s="1051" t="s">
        <v>478</v>
      </c>
      <c r="AB12" s="1052"/>
    </row>
    <row r="13" spans="1:28" x14ac:dyDescent="0.2">
      <c r="A13" s="955">
        <f>$I$7</f>
        <v>2015</v>
      </c>
      <c r="B13" s="956"/>
      <c r="C13" s="1075"/>
      <c r="D13" s="1076"/>
      <c r="E13" s="1075"/>
      <c r="F13" s="1076"/>
      <c r="G13" s="1075"/>
      <c r="H13" s="1076"/>
      <c r="I13" s="1071">
        <v>0</v>
      </c>
      <c r="J13" s="1072"/>
      <c r="K13" s="1071">
        <v>0</v>
      </c>
      <c r="L13" s="1072"/>
      <c r="M13" s="1071">
        <v>0</v>
      </c>
      <c r="N13" s="1072"/>
      <c r="O13" s="1071">
        <v>0</v>
      </c>
      <c r="P13" s="1072"/>
      <c r="Q13" s="1071">
        <v>0</v>
      </c>
      <c r="R13" s="1072"/>
      <c r="S13" s="1071">
        <v>0</v>
      </c>
      <c r="T13" s="1072"/>
      <c r="U13" s="1071">
        <v>0</v>
      </c>
      <c r="V13" s="1072"/>
      <c r="W13" s="248">
        <v>0</v>
      </c>
      <c r="X13" s="249">
        <v>0</v>
      </c>
      <c r="Y13" s="1073"/>
      <c r="Z13" s="1074"/>
      <c r="AA13" s="1051" t="s">
        <v>478</v>
      </c>
      <c r="AB13" s="1052"/>
    </row>
    <row r="14" spans="1:28" x14ac:dyDescent="0.2">
      <c r="A14" s="955">
        <f>$K$7</f>
        <v>2016</v>
      </c>
      <c r="B14" s="956"/>
      <c r="C14" s="1075"/>
      <c r="D14" s="1076"/>
      <c r="E14" s="1075"/>
      <c r="F14" s="1076"/>
      <c r="G14" s="1075"/>
      <c r="H14" s="1076"/>
      <c r="I14" s="1075"/>
      <c r="J14" s="1076"/>
      <c r="K14" s="1071">
        <v>0</v>
      </c>
      <c r="L14" s="1072"/>
      <c r="M14" s="1071">
        <v>0</v>
      </c>
      <c r="N14" s="1072"/>
      <c r="O14" s="1071">
        <v>0</v>
      </c>
      <c r="P14" s="1072"/>
      <c r="Q14" s="1071">
        <v>0</v>
      </c>
      <c r="R14" s="1072"/>
      <c r="S14" s="1071">
        <v>0</v>
      </c>
      <c r="T14" s="1072"/>
      <c r="U14" s="1071">
        <v>0</v>
      </c>
      <c r="V14" s="1072"/>
      <c r="W14" s="248">
        <v>0</v>
      </c>
      <c r="X14" s="249">
        <v>0</v>
      </c>
      <c r="Y14" s="1073"/>
      <c r="Z14" s="1074"/>
      <c r="AA14" s="1051" t="s">
        <v>478</v>
      </c>
      <c r="AB14" s="1052"/>
    </row>
    <row r="15" spans="1:28" x14ac:dyDescent="0.2">
      <c r="A15" s="955">
        <f>$M$7</f>
        <v>2017</v>
      </c>
      <c r="B15" s="956"/>
      <c r="C15" s="1075"/>
      <c r="D15" s="1076"/>
      <c r="E15" s="1075"/>
      <c r="F15" s="1076"/>
      <c r="G15" s="1075"/>
      <c r="H15" s="1076"/>
      <c r="I15" s="1075"/>
      <c r="J15" s="1076"/>
      <c r="K15" s="1075"/>
      <c r="L15" s="1076"/>
      <c r="M15" s="1071">
        <v>0</v>
      </c>
      <c r="N15" s="1072"/>
      <c r="O15" s="1071">
        <v>0</v>
      </c>
      <c r="P15" s="1072"/>
      <c r="Q15" s="1071">
        <v>0</v>
      </c>
      <c r="R15" s="1072"/>
      <c r="S15" s="1071">
        <v>0</v>
      </c>
      <c r="T15" s="1072"/>
      <c r="U15" s="1071">
        <v>0</v>
      </c>
      <c r="V15" s="1072"/>
      <c r="W15" s="248">
        <v>0</v>
      </c>
      <c r="X15" s="249">
        <v>0</v>
      </c>
      <c r="Y15" s="1073"/>
      <c r="Z15" s="1074"/>
      <c r="AA15" s="1051" t="s">
        <v>478</v>
      </c>
      <c r="AB15" s="1052"/>
    </row>
    <row r="16" spans="1:28" x14ac:dyDescent="0.2">
      <c r="A16" s="955">
        <f>$O$7</f>
        <v>2018</v>
      </c>
      <c r="B16" s="956"/>
      <c r="C16" s="1075"/>
      <c r="D16" s="1076"/>
      <c r="E16" s="1075"/>
      <c r="F16" s="1076"/>
      <c r="G16" s="1075"/>
      <c r="H16" s="1076"/>
      <c r="I16" s="1075"/>
      <c r="J16" s="1076"/>
      <c r="K16" s="1075"/>
      <c r="L16" s="1076"/>
      <c r="M16" s="1075"/>
      <c r="N16" s="1076"/>
      <c r="O16" s="1071">
        <v>0</v>
      </c>
      <c r="P16" s="1072"/>
      <c r="Q16" s="1071">
        <v>0</v>
      </c>
      <c r="R16" s="1072"/>
      <c r="S16" s="1071">
        <v>0</v>
      </c>
      <c r="T16" s="1072"/>
      <c r="U16" s="1071">
        <v>0</v>
      </c>
      <c r="V16" s="1072"/>
      <c r="W16" s="248">
        <v>0</v>
      </c>
      <c r="X16" s="249">
        <v>0</v>
      </c>
      <c r="Y16" s="1073"/>
      <c r="Z16" s="1074"/>
      <c r="AA16" s="1051" t="s">
        <v>478</v>
      </c>
      <c r="AB16" s="1052"/>
    </row>
    <row r="17" spans="1:28" ht="12.75" customHeight="1" x14ac:dyDescent="0.2">
      <c r="A17" s="955">
        <f>$Q$7</f>
        <v>2019</v>
      </c>
      <c r="B17" s="956"/>
      <c r="C17" s="1075"/>
      <c r="D17" s="1076"/>
      <c r="E17" s="1075"/>
      <c r="F17" s="1076"/>
      <c r="G17" s="1075"/>
      <c r="H17" s="1076"/>
      <c r="I17" s="1075"/>
      <c r="J17" s="1076"/>
      <c r="K17" s="1075"/>
      <c r="L17" s="1076"/>
      <c r="M17" s="1075"/>
      <c r="N17" s="1076"/>
      <c r="O17" s="1075"/>
      <c r="P17" s="1076"/>
      <c r="Q17" s="1071">
        <v>0</v>
      </c>
      <c r="R17" s="1072"/>
      <c r="S17" s="1071">
        <v>0</v>
      </c>
      <c r="T17" s="1072"/>
      <c r="U17" s="1071">
        <v>0</v>
      </c>
      <c r="V17" s="1072"/>
      <c r="W17" s="248">
        <v>0</v>
      </c>
      <c r="X17" s="249">
        <v>0</v>
      </c>
      <c r="Y17" s="1073"/>
      <c r="Z17" s="1074"/>
      <c r="AA17" s="1051" t="s">
        <v>478</v>
      </c>
      <c r="AB17" s="1052"/>
    </row>
    <row r="18" spans="1:28" x14ac:dyDescent="0.2">
      <c r="A18" s="955">
        <f>$S$7</f>
        <v>2020</v>
      </c>
      <c r="B18" s="956"/>
      <c r="C18" s="1075"/>
      <c r="D18" s="1076"/>
      <c r="E18" s="1075"/>
      <c r="F18" s="1076"/>
      <c r="G18" s="1075"/>
      <c r="H18" s="1076"/>
      <c r="I18" s="1075"/>
      <c r="J18" s="1076"/>
      <c r="K18" s="1075"/>
      <c r="L18" s="1076"/>
      <c r="M18" s="1075"/>
      <c r="N18" s="1076"/>
      <c r="O18" s="1075"/>
      <c r="P18" s="1076"/>
      <c r="Q18" s="1075"/>
      <c r="R18" s="1076"/>
      <c r="S18" s="1071">
        <v>0</v>
      </c>
      <c r="T18" s="1072"/>
      <c r="U18" s="1071">
        <v>0</v>
      </c>
      <c r="V18" s="1072"/>
      <c r="W18" s="248">
        <v>0</v>
      </c>
      <c r="X18" s="250"/>
      <c r="Y18" s="1073"/>
      <c r="Z18" s="1074"/>
      <c r="AA18" s="1051" t="s">
        <v>478</v>
      </c>
      <c r="AB18" s="1052"/>
    </row>
    <row r="19" spans="1:28" ht="13.5" thickBot="1" x14ac:dyDescent="0.25">
      <c r="A19" s="962">
        <f>$U$7</f>
        <v>2021</v>
      </c>
      <c r="B19" s="1017"/>
      <c r="C19" s="1085"/>
      <c r="D19" s="1086"/>
      <c r="E19" s="1085"/>
      <c r="F19" s="1086"/>
      <c r="G19" s="1085"/>
      <c r="H19" s="1086"/>
      <c r="I19" s="1085"/>
      <c r="J19" s="1086"/>
      <c r="K19" s="1085"/>
      <c r="L19" s="1086"/>
      <c r="M19" s="1079"/>
      <c r="N19" s="1080"/>
      <c r="O19" s="1079"/>
      <c r="P19" s="1080"/>
      <c r="Q19" s="1079"/>
      <c r="R19" s="1080"/>
      <c r="S19" s="1079"/>
      <c r="T19" s="1080"/>
      <c r="U19" s="1081">
        <v>0</v>
      </c>
      <c r="V19" s="1082"/>
      <c r="W19" s="251"/>
      <c r="X19" s="252"/>
      <c r="Y19" s="1083"/>
      <c r="Z19" s="108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sheetData>
  <mergeCells count="154">
    <mergeCell ref="S19:T19"/>
    <mergeCell ref="U19:V19"/>
    <mergeCell ref="Y19:Z19"/>
    <mergeCell ref="AA19:AB19"/>
    <mergeCell ref="B23:X23"/>
    <mergeCell ref="Y23:Z23"/>
    <mergeCell ref="AA18:AB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Y18:Z18"/>
    <mergeCell ref="S17:T17"/>
    <mergeCell ref="U17:V17"/>
    <mergeCell ref="Y17:Z17"/>
    <mergeCell ref="AA17:AB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S15:T15"/>
    <mergeCell ref="U15:V15"/>
    <mergeCell ref="Y15:Z15"/>
    <mergeCell ref="AA15:AB15"/>
    <mergeCell ref="A16:B16"/>
    <mergeCell ref="C16:D16"/>
    <mergeCell ref="E16:F16"/>
    <mergeCell ref="G16:H16"/>
    <mergeCell ref="I16:J16"/>
    <mergeCell ref="K16:L16"/>
    <mergeCell ref="AA16:AB16"/>
    <mergeCell ref="M16:N16"/>
    <mergeCell ref="O16:P16"/>
    <mergeCell ref="Q16:R16"/>
    <mergeCell ref="S16:T16"/>
    <mergeCell ref="U16:V16"/>
    <mergeCell ref="Y16:Z16"/>
    <mergeCell ref="A15:B15"/>
    <mergeCell ref="C15:D15"/>
    <mergeCell ref="E15:F15"/>
    <mergeCell ref="G15:H15"/>
    <mergeCell ref="I15:J15"/>
    <mergeCell ref="K15:L15"/>
    <mergeCell ref="M15:N15"/>
    <mergeCell ref="O15:P15"/>
    <mergeCell ref="Q15:R15"/>
    <mergeCell ref="S13:T13"/>
    <mergeCell ref="U13:V13"/>
    <mergeCell ref="Y13:Z13"/>
    <mergeCell ref="AA13:AB13"/>
    <mergeCell ref="A14:B14"/>
    <mergeCell ref="C14:D14"/>
    <mergeCell ref="E14:F14"/>
    <mergeCell ref="G14:H14"/>
    <mergeCell ref="I14:J14"/>
    <mergeCell ref="K14:L14"/>
    <mergeCell ref="AA14:AB14"/>
    <mergeCell ref="M14:N14"/>
    <mergeCell ref="O14:P14"/>
    <mergeCell ref="Q14:R14"/>
    <mergeCell ref="S14:T14"/>
    <mergeCell ref="U14:V14"/>
    <mergeCell ref="Y14:Z14"/>
    <mergeCell ref="A13:B13"/>
    <mergeCell ref="C13:D13"/>
    <mergeCell ref="E13:F13"/>
    <mergeCell ref="G13:H13"/>
    <mergeCell ref="I13:J13"/>
    <mergeCell ref="K13:L13"/>
    <mergeCell ref="M13:N13"/>
    <mergeCell ref="O13:P13"/>
    <mergeCell ref="Q13:R13"/>
    <mergeCell ref="Y11:Z11"/>
    <mergeCell ref="AA11:AB11"/>
    <mergeCell ref="A12:B12"/>
    <mergeCell ref="C12:D12"/>
    <mergeCell ref="E12:F12"/>
    <mergeCell ref="G12:H12"/>
    <mergeCell ref="I12:J12"/>
    <mergeCell ref="K12:L12"/>
    <mergeCell ref="AA12:AB12"/>
    <mergeCell ref="M12:N12"/>
    <mergeCell ref="O12:P12"/>
    <mergeCell ref="Q12:R12"/>
    <mergeCell ref="S12:T12"/>
    <mergeCell ref="U12:V12"/>
    <mergeCell ref="Y12:Z12"/>
    <mergeCell ref="AA10:AB10"/>
    <mergeCell ref="A11:B11"/>
    <mergeCell ref="C11:D11"/>
    <mergeCell ref="E11:F11"/>
    <mergeCell ref="G11:H11"/>
    <mergeCell ref="I11:J11"/>
    <mergeCell ref="K11:L11"/>
    <mergeCell ref="M11:N11"/>
    <mergeCell ref="O11:P11"/>
    <mergeCell ref="Q11:R11"/>
    <mergeCell ref="M10:N10"/>
    <mergeCell ref="O10:P10"/>
    <mergeCell ref="Q10:R10"/>
    <mergeCell ref="S10:T10"/>
    <mergeCell ref="U10:V10"/>
    <mergeCell ref="Y10:Z10"/>
    <mergeCell ref="A10:B10"/>
    <mergeCell ref="C10:D10"/>
    <mergeCell ref="E10:F10"/>
    <mergeCell ref="G10:H10"/>
    <mergeCell ref="I10:J10"/>
    <mergeCell ref="K10:L10"/>
    <mergeCell ref="S11:T11"/>
    <mergeCell ref="U11:V11"/>
    <mergeCell ref="A1:P1"/>
    <mergeCell ref="Q1:S1"/>
    <mergeCell ref="A2:AB2"/>
    <mergeCell ref="A3:N4"/>
    <mergeCell ref="O3:AB4"/>
    <mergeCell ref="A6:B9"/>
    <mergeCell ref="D6:V6"/>
    <mergeCell ref="W6:X6"/>
    <mergeCell ref="Y6:Z9"/>
    <mergeCell ref="AA6:AB9"/>
    <mergeCell ref="O7:P9"/>
    <mergeCell ref="Q7:R9"/>
    <mergeCell ref="S7:T9"/>
    <mergeCell ref="U7:V9"/>
    <mergeCell ref="W7:W9"/>
    <mergeCell ref="X7:X9"/>
    <mergeCell ref="C7:D9"/>
    <mergeCell ref="E7:F9"/>
    <mergeCell ref="G7:H9"/>
    <mergeCell ref="I7:J9"/>
    <mergeCell ref="K7:L9"/>
    <mergeCell ref="M7:N9"/>
  </mergeCells>
  <printOptions horizontalCentered="1" verticalCentered="1"/>
  <pageMargins left="0.5" right="0.5" top="0.75" bottom="0.75" header="0.3" footer="0.3"/>
  <pageSetup paperSize="5" scale="76" orientation="landscape"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FF00"/>
    <pageSetUpPr fitToPage="1"/>
  </sheetPr>
  <dimension ref="A1:X52"/>
  <sheetViews>
    <sheetView showGridLines="0" workbookViewId="0">
      <selection activeCell="U10" sqref="U10:V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377</v>
      </c>
    </row>
    <row r="2" spans="1:24"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4" ht="13.5" customHeight="1" thickTop="1" x14ac:dyDescent="0.2">
      <c r="A3" s="1095" t="s">
        <v>476</v>
      </c>
      <c r="B3" s="1096"/>
      <c r="C3" s="1096"/>
      <c r="D3" s="1096"/>
      <c r="E3" s="1096"/>
      <c r="F3" s="1096"/>
      <c r="G3" s="1096"/>
      <c r="H3" s="1096"/>
      <c r="I3" s="1096"/>
      <c r="J3" s="1096"/>
      <c r="K3" s="1096"/>
      <c r="L3" s="1101" t="s">
        <v>374</v>
      </c>
      <c r="M3" s="1101"/>
      <c r="N3" s="1101"/>
      <c r="O3" s="1101"/>
      <c r="P3" s="1101"/>
      <c r="Q3" s="1101"/>
      <c r="R3" s="1101"/>
      <c r="S3" s="1101"/>
      <c r="T3" s="1101"/>
      <c r="U3" s="1101"/>
      <c r="V3" s="1104"/>
    </row>
    <row r="4" spans="1:24" ht="12.75" customHeight="1" x14ac:dyDescent="0.2">
      <c r="A4" s="1097"/>
      <c r="B4" s="1098"/>
      <c r="C4" s="1098"/>
      <c r="D4" s="1098"/>
      <c r="E4" s="1098"/>
      <c r="F4" s="1098"/>
      <c r="G4" s="1098"/>
      <c r="H4" s="1098"/>
      <c r="I4" s="1098"/>
      <c r="J4" s="1098"/>
      <c r="K4" s="1098"/>
      <c r="L4" s="1102"/>
      <c r="M4" s="1102"/>
      <c r="N4" s="1102"/>
      <c r="O4" s="1102"/>
      <c r="P4" s="1102"/>
      <c r="Q4" s="1102"/>
      <c r="R4" s="1102"/>
      <c r="S4" s="1102"/>
      <c r="T4" s="1102"/>
      <c r="U4" s="1102"/>
      <c r="V4" s="1105"/>
      <c r="W4" s="39"/>
      <c r="X4" s="39"/>
    </row>
    <row r="5" spans="1:24" ht="14.25" customHeight="1" thickBot="1" x14ac:dyDescent="0.25">
      <c r="A5" s="1099"/>
      <c r="B5" s="1100"/>
      <c r="C5" s="1100"/>
      <c r="D5" s="1100"/>
      <c r="E5" s="1100"/>
      <c r="F5" s="1100"/>
      <c r="G5" s="1100"/>
      <c r="H5" s="1100"/>
      <c r="I5" s="1100"/>
      <c r="J5" s="1100"/>
      <c r="K5" s="1100"/>
      <c r="L5" s="1103"/>
      <c r="M5" s="1103"/>
      <c r="N5" s="1103"/>
      <c r="O5" s="1103"/>
      <c r="P5" s="1103"/>
      <c r="Q5" s="1103"/>
      <c r="R5" s="1103"/>
      <c r="S5" s="1103"/>
      <c r="T5" s="1103"/>
      <c r="U5" s="1103"/>
      <c r="V5" s="1106"/>
      <c r="W5" s="259"/>
      <c r="X5" s="259"/>
    </row>
    <row r="6" spans="1:24"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c r="W6" s="241"/>
      <c r="X6" s="241"/>
    </row>
    <row r="7" spans="1:24"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4"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4"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4"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4"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4"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4"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4"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4"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4"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f>U$8</f>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1">
    <mergeCell ref="M51:N51"/>
    <mergeCell ref="O51:P51"/>
    <mergeCell ref="Q51:R51"/>
    <mergeCell ref="S51:T51"/>
    <mergeCell ref="U51:V51"/>
    <mergeCell ref="A51:B51"/>
    <mergeCell ref="C51:D51"/>
    <mergeCell ref="E51:F51"/>
    <mergeCell ref="G51:H51"/>
    <mergeCell ref="I51:J51"/>
    <mergeCell ref="K51:L51"/>
    <mergeCell ref="K50:L50"/>
    <mergeCell ref="M50:N50"/>
    <mergeCell ref="O50:P50"/>
    <mergeCell ref="Q50:R50"/>
    <mergeCell ref="S50:T50"/>
    <mergeCell ref="U50:V50"/>
    <mergeCell ref="M49:N49"/>
    <mergeCell ref="O49:P49"/>
    <mergeCell ref="Q49:R49"/>
    <mergeCell ref="S49:T49"/>
    <mergeCell ref="U49:V49"/>
    <mergeCell ref="K49:L49"/>
    <mergeCell ref="A50:B50"/>
    <mergeCell ref="C50:D50"/>
    <mergeCell ref="E50:F50"/>
    <mergeCell ref="G50:H50"/>
    <mergeCell ref="I50:J50"/>
    <mergeCell ref="A49:B49"/>
    <mergeCell ref="C49:D49"/>
    <mergeCell ref="E49:F49"/>
    <mergeCell ref="G49:H49"/>
    <mergeCell ref="I49:J49"/>
    <mergeCell ref="K48:L48"/>
    <mergeCell ref="M48:N48"/>
    <mergeCell ref="O48:P48"/>
    <mergeCell ref="Q48:R48"/>
    <mergeCell ref="S48:T48"/>
    <mergeCell ref="U48:V48"/>
    <mergeCell ref="M47:N47"/>
    <mergeCell ref="O47:P47"/>
    <mergeCell ref="Q47:R47"/>
    <mergeCell ref="S47:T47"/>
    <mergeCell ref="U47:V47"/>
    <mergeCell ref="K47:L47"/>
    <mergeCell ref="A48:B48"/>
    <mergeCell ref="C48:D48"/>
    <mergeCell ref="E48:F48"/>
    <mergeCell ref="G48:H48"/>
    <mergeCell ref="I48:J48"/>
    <mergeCell ref="A47:B47"/>
    <mergeCell ref="C47:D47"/>
    <mergeCell ref="E47:F47"/>
    <mergeCell ref="G47:H47"/>
    <mergeCell ref="I47:J47"/>
    <mergeCell ref="O46:P46"/>
    <mergeCell ref="Q46:R46"/>
    <mergeCell ref="S46:T46"/>
    <mergeCell ref="U46:V46"/>
    <mergeCell ref="M45:N45"/>
    <mergeCell ref="O45:P45"/>
    <mergeCell ref="Q45:R45"/>
    <mergeCell ref="S45:T45"/>
    <mergeCell ref="U45:V45"/>
    <mergeCell ref="O44:P44"/>
    <mergeCell ref="Q44:R44"/>
    <mergeCell ref="S44:T44"/>
    <mergeCell ref="U44:V44"/>
    <mergeCell ref="A45:B45"/>
    <mergeCell ref="C45:D45"/>
    <mergeCell ref="E45:F45"/>
    <mergeCell ref="G45:H45"/>
    <mergeCell ref="I45:J45"/>
    <mergeCell ref="K45:L45"/>
    <mergeCell ref="A44:B44"/>
    <mergeCell ref="C44:D44"/>
    <mergeCell ref="E44:F44"/>
    <mergeCell ref="G44:H44"/>
    <mergeCell ref="I44:J44"/>
    <mergeCell ref="K44:L44"/>
    <mergeCell ref="M44:N44"/>
    <mergeCell ref="A46:B46"/>
    <mergeCell ref="C46:D46"/>
    <mergeCell ref="E46:F46"/>
    <mergeCell ref="G46:H46"/>
    <mergeCell ref="I46:J46"/>
    <mergeCell ref="K46:L46"/>
    <mergeCell ref="M46:N46"/>
    <mergeCell ref="S42:T42"/>
    <mergeCell ref="U42:V42"/>
    <mergeCell ref="A43:B43"/>
    <mergeCell ref="C43:D43"/>
    <mergeCell ref="E43:F43"/>
    <mergeCell ref="G43:H43"/>
    <mergeCell ref="I43:J43"/>
    <mergeCell ref="K43:L43"/>
    <mergeCell ref="M43:N43"/>
    <mergeCell ref="O43:P43"/>
    <mergeCell ref="Q43:R43"/>
    <mergeCell ref="S43:T43"/>
    <mergeCell ref="U43:V43"/>
    <mergeCell ref="A42:B42"/>
    <mergeCell ref="C42:D42"/>
    <mergeCell ref="E42:F42"/>
    <mergeCell ref="G42:H42"/>
    <mergeCell ref="I42:J42"/>
    <mergeCell ref="K42:L42"/>
    <mergeCell ref="M42:N42"/>
    <mergeCell ref="O42:P42"/>
    <mergeCell ref="Q42:R42"/>
    <mergeCell ref="M35:N35"/>
    <mergeCell ref="O35:P35"/>
    <mergeCell ref="Q35:R35"/>
    <mergeCell ref="S35:T35"/>
    <mergeCell ref="U35:V35"/>
    <mergeCell ref="A39:B41"/>
    <mergeCell ref="C39:V39"/>
    <mergeCell ref="C40:D41"/>
    <mergeCell ref="E40:F41"/>
    <mergeCell ref="G40:H41"/>
    <mergeCell ref="A35:B35"/>
    <mergeCell ref="C35:D35"/>
    <mergeCell ref="E35:F35"/>
    <mergeCell ref="G35:H35"/>
    <mergeCell ref="I35:J35"/>
    <mergeCell ref="K35:L35"/>
    <mergeCell ref="U40:V41"/>
    <mergeCell ref="I40:J41"/>
    <mergeCell ref="K40:L41"/>
    <mergeCell ref="M40:N41"/>
    <mergeCell ref="O40:P41"/>
    <mergeCell ref="Q40:R41"/>
    <mergeCell ref="S40:T41"/>
    <mergeCell ref="K34:L34"/>
    <mergeCell ref="M34:N34"/>
    <mergeCell ref="O34:P34"/>
    <mergeCell ref="Q34:R34"/>
    <mergeCell ref="S34:T34"/>
    <mergeCell ref="U34:V34"/>
    <mergeCell ref="M33:N33"/>
    <mergeCell ref="O33:P33"/>
    <mergeCell ref="Q33:R33"/>
    <mergeCell ref="S33:T33"/>
    <mergeCell ref="U33:V33"/>
    <mergeCell ref="K33:L33"/>
    <mergeCell ref="A34:B34"/>
    <mergeCell ref="C34:D34"/>
    <mergeCell ref="E34:F34"/>
    <mergeCell ref="G34:H34"/>
    <mergeCell ref="I34:J34"/>
    <mergeCell ref="A33:B33"/>
    <mergeCell ref="C33:D33"/>
    <mergeCell ref="E33:F33"/>
    <mergeCell ref="G33:H33"/>
    <mergeCell ref="I33:J33"/>
    <mergeCell ref="K32:L32"/>
    <mergeCell ref="M32:N32"/>
    <mergeCell ref="O32:P32"/>
    <mergeCell ref="Q32:R32"/>
    <mergeCell ref="S32:T32"/>
    <mergeCell ref="U32:V32"/>
    <mergeCell ref="M31:N31"/>
    <mergeCell ref="O31:P31"/>
    <mergeCell ref="Q31:R31"/>
    <mergeCell ref="S31:T31"/>
    <mergeCell ref="U31:V31"/>
    <mergeCell ref="K31:L31"/>
    <mergeCell ref="A32:B32"/>
    <mergeCell ref="C32:D32"/>
    <mergeCell ref="E32:F32"/>
    <mergeCell ref="G32:H32"/>
    <mergeCell ref="I32:J32"/>
    <mergeCell ref="A31:B31"/>
    <mergeCell ref="C31:D31"/>
    <mergeCell ref="E31:F31"/>
    <mergeCell ref="G31:H31"/>
    <mergeCell ref="I31:J31"/>
    <mergeCell ref="O30:P30"/>
    <mergeCell ref="Q30:R30"/>
    <mergeCell ref="S30:T30"/>
    <mergeCell ref="U30:V30"/>
    <mergeCell ref="M29:N29"/>
    <mergeCell ref="O29:P29"/>
    <mergeCell ref="Q29:R29"/>
    <mergeCell ref="S29:T29"/>
    <mergeCell ref="U29:V29"/>
    <mergeCell ref="O28:P28"/>
    <mergeCell ref="Q28:R28"/>
    <mergeCell ref="S28:T28"/>
    <mergeCell ref="U28:V28"/>
    <mergeCell ref="A29:B29"/>
    <mergeCell ref="C29:D29"/>
    <mergeCell ref="E29:F29"/>
    <mergeCell ref="G29:H29"/>
    <mergeCell ref="I29:J29"/>
    <mergeCell ref="K29:L29"/>
    <mergeCell ref="A28:B28"/>
    <mergeCell ref="C28:D28"/>
    <mergeCell ref="E28:F28"/>
    <mergeCell ref="G28:H28"/>
    <mergeCell ref="I28:J28"/>
    <mergeCell ref="K28:L28"/>
    <mergeCell ref="M28:N28"/>
    <mergeCell ref="A30:B30"/>
    <mergeCell ref="C30:D30"/>
    <mergeCell ref="E30:F30"/>
    <mergeCell ref="G30:H30"/>
    <mergeCell ref="I30:J30"/>
    <mergeCell ref="K30:L30"/>
    <mergeCell ref="M30:N30"/>
    <mergeCell ref="S26:T26"/>
    <mergeCell ref="U26:V26"/>
    <mergeCell ref="A27:B27"/>
    <mergeCell ref="C27:D27"/>
    <mergeCell ref="E27:F27"/>
    <mergeCell ref="G27:H27"/>
    <mergeCell ref="I27:J27"/>
    <mergeCell ref="K27:L27"/>
    <mergeCell ref="M27:N27"/>
    <mergeCell ref="O27:P27"/>
    <mergeCell ref="Q27:R27"/>
    <mergeCell ref="S27:T27"/>
    <mergeCell ref="U27:V27"/>
    <mergeCell ref="A26:B26"/>
    <mergeCell ref="C26:D26"/>
    <mergeCell ref="E26:F26"/>
    <mergeCell ref="G26:H26"/>
    <mergeCell ref="I26:J26"/>
    <mergeCell ref="K26:L26"/>
    <mergeCell ref="M26:N26"/>
    <mergeCell ref="O26:P26"/>
    <mergeCell ref="Q26:R26"/>
    <mergeCell ref="M19:N19"/>
    <mergeCell ref="O19:P19"/>
    <mergeCell ref="Q19:R19"/>
    <mergeCell ref="S19:T19"/>
    <mergeCell ref="U19:V19"/>
    <mergeCell ref="A23:B25"/>
    <mergeCell ref="C23:V23"/>
    <mergeCell ref="C24:D25"/>
    <mergeCell ref="E24:F25"/>
    <mergeCell ref="G24:H25"/>
    <mergeCell ref="A19:B19"/>
    <mergeCell ref="C19:D19"/>
    <mergeCell ref="E19:F19"/>
    <mergeCell ref="G19:H19"/>
    <mergeCell ref="I19:J19"/>
    <mergeCell ref="K19:L19"/>
    <mergeCell ref="U24:V25"/>
    <mergeCell ref="I24:J25"/>
    <mergeCell ref="K24:L25"/>
    <mergeCell ref="M24:N25"/>
    <mergeCell ref="O24:P25"/>
    <mergeCell ref="Q24:R25"/>
    <mergeCell ref="S24:T25"/>
    <mergeCell ref="K18:L18"/>
    <mergeCell ref="M18:N18"/>
    <mergeCell ref="O18:P18"/>
    <mergeCell ref="Q18:R18"/>
    <mergeCell ref="S18:T18"/>
    <mergeCell ref="U18:V18"/>
    <mergeCell ref="M17:N17"/>
    <mergeCell ref="O17:P17"/>
    <mergeCell ref="Q17:R17"/>
    <mergeCell ref="S17:T17"/>
    <mergeCell ref="U17:V17"/>
    <mergeCell ref="K17:L17"/>
    <mergeCell ref="A18:B18"/>
    <mergeCell ref="C18:D18"/>
    <mergeCell ref="E18:F18"/>
    <mergeCell ref="G18:H18"/>
    <mergeCell ref="I18:J18"/>
    <mergeCell ref="A17:B17"/>
    <mergeCell ref="C17:D17"/>
    <mergeCell ref="E17:F17"/>
    <mergeCell ref="G17:H17"/>
    <mergeCell ref="I17:J17"/>
    <mergeCell ref="K16:L16"/>
    <mergeCell ref="M16:N16"/>
    <mergeCell ref="O16:P16"/>
    <mergeCell ref="Q16:R16"/>
    <mergeCell ref="S16:T16"/>
    <mergeCell ref="U16:V16"/>
    <mergeCell ref="M15:N15"/>
    <mergeCell ref="O15:P15"/>
    <mergeCell ref="Q15:R15"/>
    <mergeCell ref="S15:T15"/>
    <mergeCell ref="U15:V15"/>
    <mergeCell ref="K15:L15"/>
    <mergeCell ref="A16:B16"/>
    <mergeCell ref="C16:D16"/>
    <mergeCell ref="E16:F16"/>
    <mergeCell ref="G16:H16"/>
    <mergeCell ref="I16:J16"/>
    <mergeCell ref="A15:B15"/>
    <mergeCell ref="C15:D15"/>
    <mergeCell ref="E15:F15"/>
    <mergeCell ref="G15:H15"/>
    <mergeCell ref="I15:J15"/>
    <mergeCell ref="O14:P14"/>
    <mergeCell ref="Q14:R14"/>
    <mergeCell ref="S14:T14"/>
    <mergeCell ref="U14:V14"/>
    <mergeCell ref="M13:N13"/>
    <mergeCell ref="O13:P13"/>
    <mergeCell ref="Q13:R13"/>
    <mergeCell ref="S13:T13"/>
    <mergeCell ref="U13:V13"/>
    <mergeCell ref="O12:P12"/>
    <mergeCell ref="Q12:R12"/>
    <mergeCell ref="S12:T12"/>
    <mergeCell ref="U12:V12"/>
    <mergeCell ref="A13:B13"/>
    <mergeCell ref="C13:D13"/>
    <mergeCell ref="E13:F13"/>
    <mergeCell ref="G13:H13"/>
    <mergeCell ref="I13:J13"/>
    <mergeCell ref="K13:L13"/>
    <mergeCell ref="A12:B12"/>
    <mergeCell ref="C12:D12"/>
    <mergeCell ref="E12:F12"/>
    <mergeCell ref="G12:H12"/>
    <mergeCell ref="I12:J12"/>
    <mergeCell ref="K12:L12"/>
    <mergeCell ref="M12:N12"/>
    <mergeCell ref="A14:B14"/>
    <mergeCell ref="C14:D14"/>
    <mergeCell ref="E14:F14"/>
    <mergeCell ref="G14:H14"/>
    <mergeCell ref="I14:J14"/>
    <mergeCell ref="K14:L14"/>
    <mergeCell ref="M14:N14"/>
    <mergeCell ref="S10:T10"/>
    <mergeCell ref="U10:V10"/>
    <mergeCell ref="A11:B11"/>
    <mergeCell ref="C11:D11"/>
    <mergeCell ref="E11:F11"/>
    <mergeCell ref="G11:H11"/>
    <mergeCell ref="I11:J11"/>
    <mergeCell ref="K11:L11"/>
    <mergeCell ref="M11:N11"/>
    <mergeCell ref="O11:P11"/>
    <mergeCell ref="Q11:R11"/>
    <mergeCell ref="S11:T11"/>
    <mergeCell ref="U11:V11"/>
    <mergeCell ref="A10:B10"/>
    <mergeCell ref="C10:D10"/>
    <mergeCell ref="E10:F10"/>
    <mergeCell ref="G10:H10"/>
    <mergeCell ref="I10:J10"/>
    <mergeCell ref="K10:L10"/>
    <mergeCell ref="M10:N10"/>
    <mergeCell ref="O10:P10"/>
    <mergeCell ref="Q10:R10"/>
    <mergeCell ref="A1:M1"/>
    <mergeCell ref="O1:Q1"/>
    <mergeCell ref="A2:V2"/>
    <mergeCell ref="A3:K5"/>
    <mergeCell ref="L3:V5"/>
    <mergeCell ref="A7:B9"/>
    <mergeCell ref="C7:V7"/>
    <mergeCell ref="C8:D9"/>
    <mergeCell ref="E8:F9"/>
    <mergeCell ref="G8:H9"/>
    <mergeCell ref="U8:V9"/>
    <mergeCell ref="I8:J9"/>
    <mergeCell ref="K8:L9"/>
    <mergeCell ref="M8:N9"/>
    <mergeCell ref="O8:P9"/>
    <mergeCell ref="Q8:R9"/>
    <mergeCell ref="S8:T9"/>
  </mergeCells>
  <printOptions horizontalCentered="1" verticalCentered="1"/>
  <pageMargins left="0.5" right="0.5" top="0.75" bottom="0.75" header="0.3" footer="0.3"/>
  <pageSetup paperSize="5" scale="72" orientation="landscape"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FF00"/>
    <pageSetUpPr fitToPage="1"/>
  </sheetPr>
  <dimension ref="A1:AB32"/>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378</v>
      </c>
    </row>
    <row r="2" spans="1:28" ht="13.5" thickBot="1" x14ac:dyDescent="0.25">
      <c r="A2" s="768">
        <v>0</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customHeight="1" thickTop="1" x14ac:dyDescent="0.2">
      <c r="A3" s="1095" t="s">
        <v>476</v>
      </c>
      <c r="B3" s="1096"/>
      <c r="C3" s="1096"/>
      <c r="D3" s="1096"/>
      <c r="E3" s="1096"/>
      <c r="F3" s="1096"/>
      <c r="G3" s="1096"/>
      <c r="H3" s="1096"/>
      <c r="I3" s="1096"/>
      <c r="J3" s="1096"/>
      <c r="K3" s="1096"/>
      <c r="L3" s="1096"/>
      <c r="M3" s="1096"/>
      <c r="N3" s="1096"/>
      <c r="O3" s="1101" t="s">
        <v>373</v>
      </c>
      <c r="P3" s="1101"/>
      <c r="Q3" s="1101"/>
      <c r="R3" s="1101"/>
      <c r="S3" s="1101"/>
      <c r="T3" s="1101"/>
      <c r="U3" s="1101"/>
      <c r="V3" s="1101"/>
      <c r="W3" s="1101"/>
      <c r="X3" s="1101"/>
      <c r="Y3" s="1101"/>
      <c r="Z3" s="1101"/>
      <c r="AA3" s="1101"/>
      <c r="AB3" s="1101"/>
    </row>
    <row r="4" spans="1:28" ht="13.5" customHeight="1" thickBot="1" x14ac:dyDescent="0.25">
      <c r="A4" s="1099"/>
      <c r="B4" s="1100"/>
      <c r="C4" s="1100"/>
      <c r="D4" s="1100"/>
      <c r="E4" s="1100"/>
      <c r="F4" s="1100"/>
      <c r="G4" s="1100"/>
      <c r="H4" s="1100"/>
      <c r="I4" s="1100"/>
      <c r="J4" s="1100"/>
      <c r="K4" s="1100"/>
      <c r="L4" s="1100"/>
      <c r="M4" s="1100"/>
      <c r="N4" s="1100"/>
      <c r="O4" s="1103"/>
      <c r="P4" s="1103"/>
      <c r="Q4" s="1103"/>
      <c r="R4" s="1103"/>
      <c r="S4" s="1103"/>
      <c r="T4" s="1103"/>
      <c r="U4" s="1103"/>
      <c r="V4" s="1103"/>
      <c r="W4" s="1103"/>
      <c r="X4" s="1103"/>
      <c r="Y4" s="1103"/>
      <c r="Z4" s="1103"/>
      <c r="AA4" s="1103"/>
      <c r="AB4" s="1103"/>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28" ht="14.25" customHeight="1" thickTop="1" thickBot="1" x14ac:dyDescent="0.25">
      <c r="A6" s="862" t="s">
        <v>343</v>
      </c>
      <c r="B6" s="980"/>
      <c r="C6" s="231"/>
      <c r="D6" s="985" t="s">
        <v>356</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1087">
        <v>0</v>
      </c>
      <c r="D10" s="1088"/>
      <c r="E10" s="1087">
        <v>0</v>
      </c>
      <c r="F10" s="1088"/>
      <c r="G10" s="1087">
        <v>0</v>
      </c>
      <c r="H10" s="1088"/>
      <c r="I10" s="1087">
        <v>0</v>
      </c>
      <c r="J10" s="1088"/>
      <c r="K10" s="1087">
        <v>0</v>
      </c>
      <c r="L10" s="1088"/>
      <c r="M10" s="1087">
        <v>0</v>
      </c>
      <c r="N10" s="1088"/>
      <c r="O10" s="1087">
        <v>0</v>
      </c>
      <c r="P10" s="1088"/>
      <c r="Q10" s="1087">
        <v>0</v>
      </c>
      <c r="R10" s="1088"/>
      <c r="S10" s="1087">
        <v>0</v>
      </c>
      <c r="T10" s="1088"/>
      <c r="U10" s="1087">
        <v>0</v>
      </c>
      <c r="V10" s="1088"/>
      <c r="W10" s="248">
        <v>0</v>
      </c>
      <c r="X10" s="249">
        <v>0</v>
      </c>
      <c r="Y10" s="1077"/>
      <c r="Z10" s="1078"/>
      <c r="AA10" s="1051" t="s">
        <v>478</v>
      </c>
      <c r="AB10" s="1052"/>
    </row>
    <row r="11" spans="1:28" x14ac:dyDescent="0.2">
      <c r="A11" s="955">
        <f>$E$7</f>
        <v>2013</v>
      </c>
      <c r="B11" s="956"/>
      <c r="C11" s="1075"/>
      <c r="D11" s="1076"/>
      <c r="E11" s="1071">
        <v>0</v>
      </c>
      <c r="F11" s="1072"/>
      <c r="G11" s="1071">
        <v>0</v>
      </c>
      <c r="H11" s="1072"/>
      <c r="I11" s="1071">
        <v>0</v>
      </c>
      <c r="J11" s="1072"/>
      <c r="K11" s="1071">
        <v>0</v>
      </c>
      <c r="L11" s="1072"/>
      <c r="M11" s="1071">
        <v>0</v>
      </c>
      <c r="N11" s="1072"/>
      <c r="O11" s="1071">
        <v>0</v>
      </c>
      <c r="P11" s="1072"/>
      <c r="Q11" s="1071">
        <v>0</v>
      </c>
      <c r="R11" s="1072"/>
      <c r="S11" s="1071">
        <v>0</v>
      </c>
      <c r="T11" s="1072"/>
      <c r="U11" s="1071">
        <v>0</v>
      </c>
      <c r="V11" s="1072"/>
      <c r="W11" s="248">
        <v>0</v>
      </c>
      <c r="X11" s="249">
        <v>0</v>
      </c>
      <c r="Y11" s="1073"/>
      <c r="Z11" s="1074"/>
      <c r="AA11" s="1051" t="s">
        <v>478</v>
      </c>
      <c r="AB11" s="1052"/>
    </row>
    <row r="12" spans="1:28" x14ac:dyDescent="0.2">
      <c r="A12" s="955">
        <f>$G$7</f>
        <v>2014</v>
      </c>
      <c r="B12" s="956"/>
      <c r="C12" s="1075"/>
      <c r="D12" s="1076"/>
      <c r="E12" s="1075"/>
      <c r="F12" s="1076"/>
      <c r="G12" s="1071">
        <v>0</v>
      </c>
      <c r="H12" s="1072"/>
      <c r="I12" s="1071">
        <v>0</v>
      </c>
      <c r="J12" s="1072"/>
      <c r="K12" s="1071">
        <v>0</v>
      </c>
      <c r="L12" s="1072"/>
      <c r="M12" s="1071">
        <v>0</v>
      </c>
      <c r="N12" s="1072"/>
      <c r="O12" s="1071">
        <v>0</v>
      </c>
      <c r="P12" s="1072"/>
      <c r="Q12" s="1071">
        <v>0</v>
      </c>
      <c r="R12" s="1072"/>
      <c r="S12" s="1071">
        <v>0</v>
      </c>
      <c r="T12" s="1072"/>
      <c r="U12" s="1071">
        <v>0</v>
      </c>
      <c r="V12" s="1072"/>
      <c r="W12" s="248">
        <v>0</v>
      </c>
      <c r="X12" s="249">
        <v>0</v>
      </c>
      <c r="Y12" s="1073"/>
      <c r="Z12" s="1074"/>
      <c r="AA12" s="1051" t="s">
        <v>478</v>
      </c>
      <c r="AB12" s="1052"/>
    </row>
    <row r="13" spans="1:28" x14ac:dyDescent="0.2">
      <c r="A13" s="955">
        <f>$I$7</f>
        <v>2015</v>
      </c>
      <c r="B13" s="956"/>
      <c r="C13" s="1075"/>
      <c r="D13" s="1076"/>
      <c r="E13" s="1075"/>
      <c r="F13" s="1076"/>
      <c r="G13" s="1075"/>
      <c r="H13" s="1076"/>
      <c r="I13" s="1071">
        <v>0</v>
      </c>
      <c r="J13" s="1072"/>
      <c r="K13" s="1071">
        <v>0</v>
      </c>
      <c r="L13" s="1072"/>
      <c r="M13" s="1071">
        <v>0</v>
      </c>
      <c r="N13" s="1072"/>
      <c r="O13" s="1071">
        <v>0</v>
      </c>
      <c r="P13" s="1072"/>
      <c r="Q13" s="1071">
        <v>0</v>
      </c>
      <c r="R13" s="1072"/>
      <c r="S13" s="1071">
        <v>0</v>
      </c>
      <c r="T13" s="1072"/>
      <c r="U13" s="1071">
        <v>0</v>
      </c>
      <c r="V13" s="1072"/>
      <c r="W13" s="248">
        <v>0</v>
      </c>
      <c r="X13" s="249">
        <v>0</v>
      </c>
      <c r="Y13" s="1073"/>
      <c r="Z13" s="1074"/>
      <c r="AA13" s="1051" t="s">
        <v>478</v>
      </c>
      <c r="AB13" s="1052"/>
    </row>
    <row r="14" spans="1:28" x14ac:dyDescent="0.2">
      <c r="A14" s="955">
        <f>$K$7</f>
        <v>2016</v>
      </c>
      <c r="B14" s="956"/>
      <c r="C14" s="1075"/>
      <c r="D14" s="1076"/>
      <c r="E14" s="1075"/>
      <c r="F14" s="1076"/>
      <c r="G14" s="1075"/>
      <c r="H14" s="1076"/>
      <c r="I14" s="1075"/>
      <c r="J14" s="1076"/>
      <c r="K14" s="1071">
        <v>0</v>
      </c>
      <c r="L14" s="1072"/>
      <c r="M14" s="1071">
        <v>0</v>
      </c>
      <c r="N14" s="1072"/>
      <c r="O14" s="1071">
        <v>0</v>
      </c>
      <c r="P14" s="1072"/>
      <c r="Q14" s="1071">
        <v>0</v>
      </c>
      <c r="R14" s="1072"/>
      <c r="S14" s="1071">
        <v>0</v>
      </c>
      <c r="T14" s="1072"/>
      <c r="U14" s="1071">
        <v>0</v>
      </c>
      <c r="V14" s="1072"/>
      <c r="W14" s="248">
        <v>0</v>
      </c>
      <c r="X14" s="249">
        <v>0</v>
      </c>
      <c r="Y14" s="1073"/>
      <c r="Z14" s="1074"/>
      <c r="AA14" s="1051" t="s">
        <v>478</v>
      </c>
      <c r="AB14" s="1052"/>
    </row>
    <row r="15" spans="1:28" x14ac:dyDescent="0.2">
      <c r="A15" s="955">
        <f>$M$7</f>
        <v>2017</v>
      </c>
      <c r="B15" s="956"/>
      <c r="C15" s="1075"/>
      <c r="D15" s="1076"/>
      <c r="E15" s="1075"/>
      <c r="F15" s="1076"/>
      <c r="G15" s="1075"/>
      <c r="H15" s="1076"/>
      <c r="I15" s="1075"/>
      <c r="J15" s="1076"/>
      <c r="K15" s="1075"/>
      <c r="L15" s="1076"/>
      <c r="M15" s="1071">
        <v>0</v>
      </c>
      <c r="N15" s="1072"/>
      <c r="O15" s="1071">
        <v>0</v>
      </c>
      <c r="P15" s="1072"/>
      <c r="Q15" s="1071">
        <v>0</v>
      </c>
      <c r="R15" s="1072"/>
      <c r="S15" s="1071">
        <v>0</v>
      </c>
      <c r="T15" s="1072"/>
      <c r="U15" s="1071">
        <v>0</v>
      </c>
      <c r="V15" s="1072"/>
      <c r="W15" s="248">
        <v>0</v>
      </c>
      <c r="X15" s="249">
        <v>0</v>
      </c>
      <c r="Y15" s="1073"/>
      <c r="Z15" s="1074"/>
      <c r="AA15" s="1051" t="s">
        <v>478</v>
      </c>
      <c r="AB15" s="1052"/>
    </row>
    <row r="16" spans="1:28" x14ac:dyDescent="0.2">
      <c r="A16" s="955">
        <f>$O$7</f>
        <v>2018</v>
      </c>
      <c r="B16" s="956"/>
      <c r="C16" s="1075"/>
      <c r="D16" s="1076"/>
      <c r="E16" s="1075"/>
      <c r="F16" s="1076"/>
      <c r="G16" s="1075"/>
      <c r="H16" s="1076"/>
      <c r="I16" s="1075"/>
      <c r="J16" s="1076"/>
      <c r="K16" s="1075"/>
      <c r="L16" s="1076"/>
      <c r="M16" s="1075"/>
      <c r="N16" s="1076"/>
      <c r="O16" s="1071">
        <v>0</v>
      </c>
      <c r="P16" s="1072"/>
      <c r="Q16" s="1071">
        <v>0</v>
      </c>
      <c r="R16" s="1072"/>
      <c r="S16" s="1071">
        <v>0</v>
      </c>
      <c r="T16" s="1072"/>
      <c r="U16" s="1071">
        <v>0</v>
      </c>
      <c r="V16" s="1072"/>
      <c r="W16" s="248">
        <v>0</v>
      </c>
      <c r="X16" s="249">
        <v>0</v>
      </c>
      <c r="Y16" s="1073"/>
      <c r="Z16" s="1074"/>
      <c r="AA16" s="1051" t="s">
        <v>478</v>
      </c>
      <c r="AB16" s="1052"/>
    </row>
    <row r="17" spans="1:28" ht="12.75" customHeight="1" x14ac:dyDescent="0.2">
      <c r="A17" s="955">
        <f>$Q$7</f>
        <v>2019</v>
      </c>
      <c r="B17" s="956"/>
      <c r="C17" s="1075"/>
      <c r="D17" s="1076"/>
      <c r="E17" s="1075"/>
      <c r="F17" s="1076"/>
      <c r="G17" s="1075"/>
      <c r="H17" s="1076"/>
      <c r="I17" s="1075"/>
      <c r="J17" s="1076"/>
      <c r="K17" s="1075"/>
      <c r="L17" s="1076"/>
      <c r="M17" s="1075"/>
      <c r="N17" s="1076"/>
      <c r="O17" s="1075"/>
      <c r="P17" s="1076"/>
      <c r="Q17" s="1071">
        <v>0</v>
      </c>
      <c r="R17" s="1072"/>
      <c r="S17" s="1071">
        <v>0</v>
      </c>
      <c r="T17" s="1072"/>
      <c r="U17" s="1071">
        <v>0</v>
      </c>
      <c r="V17" s="1072"/>
      <c r="W17" s="248">
        <v>0</v>
      </c>
      <c r="X17" s="249">
        <v>0</v>
      </c>
      <c r="Y17" s="1073"/>
      <c r="Z17" s="1074"/>
      <c r="AA17" s="1051" t="s">
        <v>478</v>
      </c>
      <c r="AB17" s="1052"/>
    </row>
    <row r="18" spans="1:28" x14ac:dyDescent="0.2">
      <c r="A18" s="955">
        <f>$S$7</f>
        <v>2020</v>
      </c>
      <c r="B18" s="956"/>
      <c r="C18" s="1075"/>
      <c r="D18" s="1076"/>
      <c r="E18" s="1075"/>
      <c r="F18" s="1076"/>
      <c r="G18" s="1075"/>
      <c r="H18" s="1076"/>
      <c r="I18" s="1075"/>
      <c r="J18" s="1076"/>
      <c r="K18" s="1075"/>
      <c r="L18" s="1076"/>
      <c r="M18" s="1075"/>
      <c r="N18" s="1076"/>
      <c r="O18" s="1075"/>
      <c r="P18" s="1076"/>
      <c r="Q18" s="1075"/>
      <c r="R18" s="1076"/>
      <c r="S18" s="1071">
        <v>0</v>
      </c>
      <c r="T18" s="1072"/>
      <c r="U18" s="1071">
        <v>0</v>
      </c>
      <c r="V18" s="1072"/>
      <c r="W18" s="248">
        <v>0</v>
      </c>
      <c r="X18" s="250"/>
      <c r="Y18" s="1073"/>
      <c r="Z18" s="1074"/>
      <c r="AA18" s="1051" t="s">
        <v>478</v>
      </c>
      <c r="AB18" s="1052"/>
    </row>
    <row r="19" spans="1:28" ht="13.5" thickBot="1" x14ac:dyDescent="0.25">
      <c r="A19" s="962">
        <f>$U$7</f>
        <v>2021</v>
      </c>
      <c r="B19" s="1017"/>
      <c r="C19" s="1085"/>
      <c r="D19" s="1086"/>
      <c r="E19" s="1085"/>
      <c r="F19" s="1086"/>
      <c r="G19" s="1085"/>
      <c r="H19" s="1086"/>
      <c r="I19" s="1085"/>
      <c r="J19" s="1086"/>
      <c r="K19" s="1085"/>
      <c r="L19" s="1086"/>
      <c r="M19" s="1079"/>
      <c r="N19" s="1080"/>
      <c r="O19" s="1079"/>
      <c r="P19" s="1080"/>
      <c r="Q19" s="1079"/>
      <c r="R19" s="1080"/>
      <c r="S19" s="1079"/>
      <c r="T19" s="1080"/>
      <c r="U19" s="1081">
        <v>0</v>
      </c>
      <c r="V19" s="1082"/>
      <c r="W19" s="251"/>
      <c r="X19" s="252"/>
      <c r="Y19" s="1083"/>
      <c r="Z19" s="108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row r="32" spans="1:28" x14ac:dyDescent="0.2">
      <c r="O32" s="141"/>
    </row>
  </sheetData>
  <mergeCells count="154">
    <mergeCell ref="S19:T19"/>
    <mergeCell ref="U19:V19"/>
    <mergeCell ref="Y19:Z19"/>
    <mergeCell ref="AA19:AB19"/>
    <mergeCell ref="B23:X23"/>
    <mergeCell ref="Y23:Z23"/>
    <mergeCell ref="AA18:AB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Y18:Z18"/>
    <mergeCell ref="S17:T17"/>
    <mergeCell ref="U17:V17"/>
    <mergeCell ref="Y17:Z17"/>
    <mergeCell ref="AA17:AB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S15:T15"/>
    <mergeCell ref="U15:V15"/>
    <mergeCell ref="Y15:Z15"/>
    <mergeCell ref="AA15:AB15"/>
    <mergeCell ref="A16:B16"/>
    <mergeCell ref="C16:D16"/>
    <mergeCell ref="E16:F16"/>
    <mergeCell ref="G16:H16"/>
    <mergeCell ref="I16:J16"/>
    <mergeCell ref="K16:L16"/>
    <mergeCell ref="AA16:AB16"/>
    <mergeCell ref="M16:N16"/>
    <mergeCell ref="O16:P16"/>
    <mergeCell ref="Q16:R16"/>
    <mergeCell ref="S16:T16"/>
    <mergeCell ref="U16:V16"/>
    <mergeCell ref="Y16:Z16"/>
    <mergeCell ref="A15:B15"/>
    <mergeCell ref="C15:D15"/>
    <mergeCell ref="E15:F15"/>
    <mergeCell ref="G15:H15"/>
    <mergeCell ref="I15:J15"/>
    <mergeCell ref="K15:L15"/>
    <mergeCell ref="M15:N15"/>
    <mergeCell ref="O15:P15"/>
    <mergeCell ref="Q15:R15"/>
    <mergeCell ref="S13:T13"/>
    <mergeCell ref="U13:V13"/>
    <mergeCell ref="Y13:Z13"/>
    <mergeCell ref="AA13:AB13"/>
    <mergeCell ref="A14:B14"/>
    <mergeCell ref="C14:D14"/>
    <mergeCell ref="E14:F14"/>
    <mergeCell ref="G14:H14"/>
    <mergeCell ref="I14:J14"/>
    <mergeCell ref="K14:L14"/>
    <mergeCell ref="AA14:AB14"/>
    <mergeCell ref="M14:N14"/>
    <mergeCell ref="O14:P14"/>
    <mergeCell ref="Q14:R14"/>
    <mergeCell ref="S14:T14"/>
    <mergeCell ref="U14:V14"/>
    <mergeCell ref="Y14:Z14"/>
    <mergeCell ref="A13:B13"/>
    <mergeCell ref="C13:D13"/>
    <mergeCell ref="E13:F13"/>
    <mergeCell ref="G13:H13"/>
    <mergeCell ref="I13:J13"/>
    <mergeCell ref="K13:L13"/>
    <mergeCell ref="M13:N13"/>
    <mergeCell ref="O13:P13"/>
    <mergeCell ref="Q13:R13"/>
    <mergeCell ref="Y11:Z11"/>
    <mergeCell ref="AA11:AB11"/>
    <mergeCell ref="A12:B12"/>
    <mergeCell ref="C12:D12"/>
    <mergeCell ref="E12:F12"/>
    <mergeCell ref="G12:H12"/>
    <mergeCell ref="I12:J12"/>
    <mergeCell ref="K12:L12"/>
    <mergeCell ref="AA12:AB12"/>
    <mergeCell ref="M12:N12"/>
    <mergeCell ref="O12:P12"/>
    <mergeCell ref="Q12:R12"/>
    <mergeCell ref="S12:T12"/>
    <mergeCell ref="U12:V12"/>
    <mergeCell ref="Y12:Z12"/>
    <mergeCell ref="AA10:AB10"/>
    <mergeCell ref="A11:B11"/>
    <mergeCell ref="C11:D11"/>
    <mergeCell ref="E11:F11"/>
    <mergeCell ref="G11:H11"/>
    <mergeCell ref="I11:J11"/>
    <mergeCell ref="K11:L11"/>
    <mergeCell ref="M11:N11"/>
    <mergeCell ref="O11:P11"/>
    <mergeCell ref="Q11:R11"/>
    <mergeCell ref="M10:N10"/>
    <mergeCell ref="O10:P10"/>
    <mergeCell ref="Q10:R10"/>
    <mergeCell ref="S10:T10"/>
    <mergeCell ref="U10:V10"/>
    <mergeCell ref="Y10:Z10"/>
    <mergeCell ref="A10:B10"/>
    <mergeCell ref="C10:D10"/>
    <mergeCell ref="E10:F10"/>
    <mergeCell ref="G10:H10"/>
    <mergeCell ref="I10:J10"/>
    <mergeCell ref="K10:L10"/>
    <mergeCell ref="S11:T11"/>
    <mergeCell ref="U11:V11"/>
    <mergeCell ref="A1:P1"/>
    <mergeCell ref="Q1:S1"/>
    <mergeCell ref="A2:AB2"/>
    <mergeCell ref="A3:N4"/>
    <mergeCell ref="O3:AB4"/>
    <mergeCell ref="A6:B9"/>
    <mergeCell ref="D6:V6"/>
    <mergeCell ref="W6:X6"/>
    <mergeCell ref="Y6:Z9"/>
    <mergeCell ref="AA6:AB9"/>
    <mergeCell ref="O7:P9"/>
    <mergeCell ref="Q7:R9"/>
    <mergeCell ref="S7:T9"/>
    <mergeCell ref="U7:V9"/>
    <mergeCell ref="W7:W9"/>
    <mergeCell ref="X7:X9"/>
    <mergeCell ref="C7:D9"/>
    <mergeCell ref="E7:F9"/>
    <mergeCell ref="G7:H9"/>
    <mergeCell ref="I7:J9"/>
    <mergeCell ref="K7:L9"/>
    <mergeCell ref="M7:N9"/>
  </mergeCells>
  <printOptions horizontalCentered="1" verticalCentered="1"/>
  <pageMargins left="0.5" right="0.5" top="0.75" bottom="0.75" header="0.3" footer="0.3"/>
  <pageSetup paperSize="5" scale="76" orientation="landscape"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00B050"/>
    <pageSetUpPr fitToPage="1"/>
  </sheetPr>
  <dimension ref="A1:X52"/>
  <sheetViews>
    <sheetView showGridLines="0" workbookViewId="0">
      <selection activeCell="U10" sqref="U10:V10"/>
    </sheetView>
  </sheetViews>
  <sheetFormatPr defaultColWidth="8.85546875" defaultRowHeight="12.75" x14ac:dyDescent="0.2"/>
  <cols>
    <col min="1" max="1" width="8.85546875" style="27"/>
    <col min="2" max="2" width="7.85546875" style="27" customWidth="1"/>
    <col min="3" max="22" width="7" style="27" customWidth="1"/>
    <col min="23" max="24" width="7.7109375" style="27" customWidth="1"/>
    <col min="25" max="16384" width="8.85546875" style="27"/>
  </cols>
  <sheetData>
    <row r="1" spans="1:24" x14ac:dyDescent="0.2">
      <c r="A1" s="765" t="s">
        <v>32</v>
      </c>
      <c r="B1" s="765"/>
      <c r="C1" s="765"/>
      <c r="D1" s="765"/>
      <c r="E1" s="765"/>
      <c r="F1" s="765"/>
      <c r="G1" s="765"/>
      <c r="H1" s="765"/>
      <c r="I1" s="765"/>
      <c r="J1" s="765"/>
      <c r="K1" s="765"/>
      <c r="L1" s="765"/>
      <c r="M1" s="765"/>
      <c r="N1" s="262"/>
      <c r="O1" s="942" t="str">
        <f>'Title Page'!$A$6</f>
        <v>12/31/20XX</v>
      </c>
      <c r="P1" s="942"/>
      <c r="Q1" s="942"/>
      <c r="R1" s="212"/>
      <c r="S1" s="212"/>
      <c r="T1" s="212"/>
      <c r="U1" s="212"/>
      <c r="V1" s="108" t="s">
        <v>379</v>
      </c>
    </row>
    <row r="2" spans="1:24" ht="13.5" thickBot="1" x14ac:dyDescent="0.25">
      <c r="A2" s="768" t="str">
        <f>'Title Page'!$B$8</f>
        <v>Insert Company Name Here</v>
      </c>
      <c r="B2" s="769"/>
      <c r="C2" s="769"/>
      <c r="D2" s="769"/>
      <c r="E2" s="769"/>
      <c r="F2" s="769"/>
      <c r="G2" s="769"/>
      <c r="H2" s="769"/>
      <c r="I2" s="769"/>
      <c r="J2" s="769"/>
      <c r="K2" s="769"/>
      <c r="L2" s="769"/>
      <c r="M2" s="769"/>
      <c r="N2" s="769"/>
      <c r="O2" s="769"/>
      <c r="P2" s="770"/>
      <c r="Q2" s="770"/>
      <c r="R2" s="770"/>
      <c r="S2" s="770"/>
      <c r="T2" s="770"/>
      <c r="U2" s="770"/>
      <c r="V2" s="770"/>
    </row>
    <row r="3" spans="1:24" ht="13.5" customHeight="1" thickTop="1" x14ac:dyDescent="0.2">
      <c r="A3" s="1095" t="s">
        <v>476</v>
      </c>
      <c r="B3" s="1096"/>
      <c r="C3" s="1096"/>
      <c r="D3" s="1096"/>
      <c r="E3" s="1096"/>
      <c r="F3" s="1096"/>
      <c r="G3" s="1096"/>
      <c r="H3" s="1096"/>
      <c r="I3" s="1096"/>
      <c r="J3" s="1096"/>
      <c r="K3" s="1096"/>
      <c r="L3" s="1101" t="s">
        <v>374</v>
      </c>
      <c r="M3" s="1101"/>
      <c r="N3" s="1101"/>
      <c r="O3" s="1101"/>
      <c r="P3" s="1101"/>
      <c r="Q3" s="1101"/>
      <c r="R3" s="1101"/>
      <c r="S3" s="1101"/>
      <c r="T3" s="1101"/>
      <c r="U3" s="1101"/>
      <c r="V3" s="1104"/>
    </row>
    <row r="4" spans="1:24" ht="12.75" customHeight="1" x14ac:dyDescent="0.2">
      <c r="A4" s="1097"/>
      <c r="B4" s="1098"/>
      <c r="C4" s="1098"/>
      <c r="D4" s="1098"/>
      <c r="E4" s="1098"/>
      <c r="F4" s="1098"/>
      <c r="G4" s="1098"/>
      <c r="H4" s="1098"/>
      <c r="I4" s="1098"/>
      <c r="J4" s="1098"/>
      <c r="K4" s="1098"/>
      <c r="L4" s="1102"/>
      <c r="M4" s="1102"/>
      <c r="N4" s="1102"/>
      <c r="O4" s="1102"/>
      <c r="P4" s="1102"/>
      <c r="Q4" s="1102"/>
      <c r="R4" s="1102"/>
      <c r="S4" s="1102"/>
      <c r="T4" s="1102"/>
      <c r="U4" s="1102"/>
      <c r="V4" s="1105"/>
      <c r="W4" s="39"/>
      <c r="X4" s="39"/>
    </row>
    <row r="5" spans="1:24" ht="14.25" customHeight="1" thickBot="1" x14ac:dyDescent="0.25">
      <c r="A5" s="1099"/>
      <c r="B5" s="1100"/>
      <c r="C5" s="1100"/>
      <c r="D5" s="1100"/>
      <c r="E5" s="1100"/>
      <c r="F5" s="1100"/>
      <c r="G5" s="1100"/>
      <c r="H5" s="1100"/>
      <c r="I5" s="1100"/>
      <c r="J5" s="1100"/>
      <c r="K5" s="1100"/>
      <c r="L5" s="1103"/>
      <c r="M5" s="1103"/>
      <c r="N5" s="1103"/>
      <c r="O5" s="1103"/>
      <c r="P5" s="1103"/>
      <c r="Q5" s="1103"/>
      <c r="R5" s="1103"/>
      <c r="S5" s="1103"/>
      <c r="T5" s="1103"/>
      <c r="U5" s="1103"/>
      <c r="V5" s="1106"/>
      <c r="W5" s="259"/>
      <c r="X5" s="259"/>
    </row>
    <row r="6" spans="1:24" s="141" customFormat="1" ht="14.25" customHeight="1" thickTop="1" thickBot="1" x14ac:dyDescent="0.25">
      <c r="A6" s="224"/>
      <c r="B6" s="225"/>
      <c r="C6" s="226"/>
      <c r="D6" s="226"/>
      <c r="E6" s="226"/>
      <c r="F6" s="226"/>
      <c r="G6" s="226"/>
      <c r="H6" s="226"/>
      <c r="I6" s="226"/>
      <c r="J6" s="226"/>
      <c r="K6" s="226"/>
      <c r="L6" s="226"/>
      <c r="M6" s="226"/>
      <c r="N6" s="226"/>
      <c r="O6" s="226"/>
      <c r="P6" s="226"/>
      <c r="Q6" s="226"/>
      <c r="R6" s="226"/>
      <c r="S6" s="226"/>
      <c r="T6" s="226"/>
      <c r="U6" s="226"/>
      <c r="V6" s="227"/>
      <c r="W6" s="241"/>
      <c r="X6" s="241"/>
    </row>
    <row r="7" spans="1:24" ht="13.5" customHeight="1" thickTop="1" thickBot="1" x14ac:dyDescent="0.25">
      <c r="A7" s="946" t="s">
        <v>337</v>
      </c>
      <c r="B7" s="947"/>
      <c r="C7" s="952" t="s">
        <v>338</v>
      </c>
      <c r="D7" s="953"/>
      <c r="E7" s="953"/>
      <c r="F7" s="953"/>
      <c r="G7" s="953"/>
      <c r="H7" s="953"/>
      <c r="I7" s="953"/>
      <c r="J7" s="953"/>
      <c r="K7" s="953"/>
      <c r="L7" s="953"/>
      <c r="M7" s="953"/>
      <c r="N7" s="953"/>
      <c r="O7" s="953"/>
      <c r="P7" s="953"/>
      <c r="Q7" s="953"/>
      <c r="R7" s="953"/>
      <c r="S7" s="953"/>
      <c r="T7" s="953"/>
      <c r="U7" s="953"/>
      <c r="V7" s="954"/>
    </row>
    <row r="8" spans="1:24" ht="13.5" customHeight="1" thickTop="1" x14ac:dyDescent="0.2">
      <c r="A8" s="948"/>
      <c r="B8" s="949"/>
      <c r="C8" s="938" t="str">
        <f>($U$8-9)&amp;" &amp; PRIOR"</f>
        <v>2012 &amp; PRIOR</v>
      </c>
      <c r="D8" s="939"/>
      <c r="E8" s="938">
        <f>$U$8-8</f>
        <v>2013</v>
      </c>
      <c r="F8" s="939"/>
      <c r="G8" s="938">
        <f>$U$8-7</f>
        <v>2014</v>
      </c>
      <c r="H8" s="939"/>
      <c r="I8" s="938">
        <f>$U$8-6</f>
        <v>2015</v>
      </c>
      <c r="J8" s="939"/>
      <c r="K8" s="938">
        <f>$U$8-5</f>
        <v>2016</v>
      </c>
      <c r="L8" s="939"/>
      <c r="M8" s="938">
        <f>$U$8-4</f>
        <v>2017</v>
      </c>
      <c r="N8" s="939"/>
      <c r="O8" s="938">
        <f>$U$8-3</f>
        <v>2018</v>
      </c>
      <c r="P8" s="939"/>
      <c r="Q8" s="938">
        <f>$U$8-2</f>
        <v>2019</v>
      </c>
      <c r="R8" s="939"/>
      <c r="S8" s="938">
        <f>$U$8-1</f>
        <v>2020</v>
      </c>
      <c r="T8" s="939"/>
      <c r="U8" s="938">
        <v>2021</v>
      </c>
      <c r="V8" s="939"/>
    </row>
    <row r="9" spans="1:24" ht="13.5" thickBot="1" x14ac:dyDescent="0.25">
      <c r="A9" s="950"/>
      <c r="B9" s="951"/>
      <c r="C9" s="940"/>
      <c r="D9" s="941"/>
      <c r="E9" s="940"/>
      <c r="F9" s="941"/>
      <c r="G9" s="940"/>
      <c r="H9" s="941"/>
      <c r="I9" s="940"/>
      <c r="J9" s="941"/>
      <c r="K9" s="940"/>
      <c r="L9" s="941"/>
      <c r="M9" s="940"/>
      <c r="N9" s="941"/>
      <c r="O9" s="940"/>
      <c r="P9" s="941"/>
      <c r="Q9" s="940"/>
      <c r="R9" s="941"/>
      <c r="S9" s="940"/>
      <c r="T9" s="941"/>
      <c r="U9" s="940"/>
      <c r="V9" s="941"/>
    </row>
    <row r="10" spans="1:24" ht="13.5" thickTop="1" x14ac:dyDescent="0.2">
      <c r="A10" s="955" t="str">
        <f>$C$8</f>
        <v>2012 &amp; PRIOR</v>
      </c>
      <c r="B10" s="961"/>
      <c r="C10" s="1024"/>
      <c r="D10" s="1025"/>
      <c r="E10" s="1024"/>
      <c r="F10" s="1025"/>
      <c r="G10" s="1024"/>
      <c r="H10" s="1025"/>
      <c r="I10" s="1024"/>
      <c r="J10" s="1025"/>
      <c r="K10" s="1024"/>
      <c r="L10" s="1025"/>
      <c r="M10" s="1024"/>
      <c r="N10" s="1025"/>
      <c r="O10" s="1024"/>
      <c r="P10" s="1025"/>
      <c r="Q10" s="1024"/>
      <c r="R10" s="1025"/>
      <c r="S10" s="1024"/>
      <c r="T10" s="1025"/>
      <c r="U10" s="1024"/>
      <c r="V10" s="1025"/>
    </row>
    <row r="11" spans="1:24" x14ac:dyDescent="0.2">
      <c r="A11" s="955">
        <f>$E$8</f>
        <v>2013</v>
      </c>
      <c r="B11" s="956"/>
      <c r="C11" s="1020"/>
      <c r="D11" s="1021"/>
      <c r="E11" s="1022"/>
      <c r="F11" s="1023"/>
      <c r="G11" s="1022"/>
      <c r="H11" s="1023"/>
      <c r="I11" s="1022"/>
      <c r="J11" s="1023"/>
      <c r="K11" s="1022"/>
      <c r="L11" s="1023"/>
      <c r="M11" s="1022"/>
      <c r="N11" s="1023"/>
      <c r="O11" s="1022"/>
      <c r="P11" s="1023"/>
      <c r="Q11" s="1022"/>
      <c r="R11" s="1023"/>
      <c r="S11" s="1022"/>
      <c r="T11" s="1023"/>
      <c r="U11" s="1022"/>
      <c r="V11" s="1023"/>
    </row>
    <row r="12" spans="1:24" x14ac:dyDescent="0.2">
      <c r="A12" s="955">
        <f>$G$8</f>
        <v>2014</v>
      </c>
      <c r="B12" s="956"/>
      <c r="C12" s="1020"/>
      <c r="D12" s="1021"/>
      <c r="E12" s="1020"/>
      <c r="F12" s="1021"/>
      <c r="G12" s="1022"/>
      <c r="H12" s="1023"/>
      <c r="I12" s="1022"/>
      <c r="J12" s="1023"/>
      <c r="K12" s="1022"/>
      <c r="L12" s="1023"/>
      <c r="M12" s="1022"/>
      <c r="N12" s="1023"/>
      <c r="O12" s="1022"/>
      <c r="P12" s="1023"/>
      <c r="Q12" s="1022"/>
      <c r="R12" s="1023"/>
      <c r="S12" s="1022"/>
      <c r="T12" s="1023"/>
      <c r="U12" s="1022"/>
      <c r="V12" s="1023"/>
    </row>
    <row r="13" spans="1:24" x14ac:dyDescent="0.2">
      <c r="A13" s="955">
        <f>$I$8</f>
        <v>2015</v>
      </c>
      <c r="B13" s="956"/>
      <c r="C13" s="1020"/>
      <c r="D13" s="1021"/>
      <c r="E13" s="1020"/>
      <c r="F13" s="1021"/>
      <c r="G13" s="1020"/>
      <c r="H13" s="1021"/>
      <c r="I13" s="1022"/>
      <c r="J13" s="1023"/>
      <c r="K13" s="1022"/>
      <c r="L13" s="1023"/>
      <c r="M13" s="1022"/>
      <c r="N13" s="1023"/>
      <c r="O13" s="1022"/>
      <c r="P13" s="1023"/>
      <c r="Q13" s="1022"/>
      <c r="R13" s="1023"/>
      <c r="S13" s="1022"/>
      <c r="T13" s="1023"/>
      <c r="U13" s="1022"/>
      <c r="V13" s="1023"/>
    </row>
    <row r="14" spans="1:24" x14ac:dyDescent="0.2">
      <c r="A14" s="955">
        <f>$K$8</f>
        <v>2016</v>
      </c>
      <c r="B14" s="956"/>
      <c r="C14" s="1020"/>
      <c r="D14" s="1021"/>
      <c r="E14" s="1020"/>
      <c r="F14" s="1021"/>
      <c r="G14" s="1020"/>
      <c r="H14" s="1021"/>
      <c r="I14" s="1020"/>
      <c r="J14" s="1021"/>
      <c r="K14" s="1022"/>
      <c r="L14" s="1023"/>
      <c r="M14" s="1022"/>
      <c r="N14" s="1023"/>
      <c r="O14" s="1022"/>
      <c r="P14" s="1023"/>
      <c r="Q14" s="1022"/>
      <c r="R14" s="1023"/>
      <c r="S14" s="1022"/>
      <c r="T14" s="1023"/>
      <c r="U14" s="1022"/>
      <c r="V14" s="1023"/>
    </row>
    <row r="15" spans="1:24" x14ac:dyDescent="0.2">
      <c r="A15" s="955">
        <f>$M$8</f>
        <v>2017</v>
      </c>
      <c r="B15" s="956"/>
      <c r="C15" s="1020"/>
      <c r="D15" s="1021"/>
      <c r="E15" s="1020"/>
      <c r="F15" s="1021"/>
      <c r="G15" s="1020"/>
      <c r="H15" s="1021"/>
      <c r="I15" s="1020"/>
      <c r="J15" s="1021"/>
      <c r="K15" s="1020"/>
      <c r="L15" s="1021"/>
      <c r="M15" s="1022"/>
      <c r="N15" s="1023"/>
      <c r="O15" s="1022"/>
      <c r="P15" s="1023"/>
      <c r="Q15" s="1022"/>
      <c r="R15" s="1023"/>
      <c r="S15" s="1022"/>
      <c r="T15" s="1023"/>
      <c r="U15" s="1022"/>
      <c r="V15" s="1023"/>
    </row>
    <row r="16" spans="1:24" x14ac:dyDescent="0.2">
      <c r="A16" s="955">
        <f>$O$8</f>
        <v>2018</v>
      </c>
      <c r="B16" s="956"/>
      <c r="C16" s="1020"/>
      <c r="D16" s="1021"/>
      <c r="E16" s="1020"/>
      <c r="F16" s="1021"/>
      <c r="G16" s="1020"/>
      <c r="H16" s="1021"/>
      <c r="I16" s="1020"/>
      <c r="J16" s="1021"/>
      <c r="K16" s="1020"/>
      <c r="L16" s="1021"/>
      <c r="M16" s="1020"/>
      <c r="N16" s="1021"/>
      <c r="O16" s="1022"/>
      <c r="P16" s="1023"/>
      <c r="Q16" s="1022"/>
      <c r="R16" s="1023"/>
      <c r="S16" s="1022"/>
      <c r="T16" s="1023"/>
      <c r="U16" s="1022"/>
      <c r="V16" s="1023"/>
    </row>
    <row r="17" spans="1:22" x14ac:dyDescent="0.2">
      <c r="A17" s="955">
        <f>$Q$8</f>
        <v>2019</v>
      </c>
      <c r="B17" s="956"/>
      <c r="C17" s="1020"/>
      <c r="D17" s="1021"/>
      <c r="E17" s="1020"/>
      <c r="F17" s="1021"/>
      <c r="G17" s="1020"/>
      <c r="H17" s="1021"/>
      <c r="I17" s="1020"/>
      <c r="J17" s="1021"/>
      <c r="K17" s="1020"/>
      <c r="L17" s="1021"/>
      <c r="M17" s="1020"/>
      <c r="N17" s="1021"/>
      <c r="O17" s="1020"/>
      <c r="P17" s="1021"/>
      <c r="Q17" s="1022"/>
      <c r="R17" s="1023"/>
      <c r="S17" s="1022"/>
      <c r="T17" s="1023"/>
      <c r="U17" s="1022"/>
      <c r="V17" s="1023"/>
    </row>
    <row r="18" spans="1:22" x14ac:dyDescent="0.2">
      <c r="A18" s="955">
        <f>$S$8</f>
        <v>2020</v>
      </c>
      <c r="B18" s="961"/>
      <c r="C18" s="1020"/>
      <c r="D18" s="1021"/>
      <c r="E18" s="1020"/>
      <c r="F18" s="1021"/>
      <c r="G18" s="1020"/>
      <c r="H18" s="1021"/>
      <c r="I18" s="1020"/>
      <c r="J18" s="1021"/>
      <c r="K18" s="1020"/>
      <c r="L18" s="1021"/>
      <c r="M18" s="1020"/>
      <c r="N18" s="1021"/>
      <c r="O18" s="1020"/>
      <c r="P18" s="1021"/>
      <c r="Q18" s="1020"/>
      <c r="R18" s="1021"/>
      <c r="S18" s="1022"/>
      <c r="T18" s="1023"/>
      <c r="U18" s="1022"/>
      <c r="V18" s="1023"/>
    </row>
    <row r="19" spans="1:22" ht="13.5" thickBot="1" x14ac:dyDescent="0.25">
      <c r="A19" s="962">
        <f>$U$8</f>
        <v>2021</v>
      </c>
      <c r="B19" s="963"/>
      <c r="C19" s="1026"/>
      <c r="D19" s="1027"/>
      <c r="E19" s="1026"/>
      <c r="F19" s="1027"/>
      <c r="G19" s="1026"/>
      <c r="H19" s="1027"/>
      <c r="I19" s="1026"/>
      <c r="J19" s="1027"/>
      <c r="K19" s="1026"/>
      <c r="L19" s="1027"/>
      <c r="M19" s="1026"/>
      <c r="N19" s="1027"/>
      <c r="O19" s="1026"/>
      <c r="P19" s="1027"/>
      <c r="Q19" s="1026"/>
      <c r="R19" s="1027"/>
      <c r="S19" s="1026"/>
      <c r="T19" s="1027"/>
      <c r="U19" s="1028"/>
      <c r="V19" s="1029"/>
    </row>
    <row r="20" spans="1:22" x14ac:dyDescent="0.2">
      <c r="A20" s="228"/>
      <c r="B20" s="39"/>
      <c r="C20" s="39"/>
      <c r="D20" s="39"/>
      <c r="E20" s="39"/>
      <c r="F20" s="39"/>
      <c r="G20" s="39"/>
      <c r="H20" s="39"/>
      <c r="I20" s="39"/>
      <c r="J20" s="39"/>
      <c r="K20" s="39"/>
      <c r="L20" s="39"/>
      <c r="M20" s="229"/>
      <c r="N20" s="229"/>
      <c r="O20" s="229"/>
      <c r="P20" s="229"/>
      <c r="Q20" s="229"/>
      <c r="R20" s="229"/>
      <c r="S20" s="229"/>
      <c r="T20" s="229"/>
      <c r="U20" s="52"/>
      <c r="V20" s="52"/>
    </row>
    <row r="21" spans="1:22" x14ac:dyDescent="0.2">
      <c r="A21" s="228"/>
      <c r="B21" s="39"/>
      <c r="C21" s="39"/>
      <c r="D21" s="39"/>
      <c r="E21" s="39"/>
      <c r="F21" s="39"/>
      <c r="G21" s="39"/>
      <c r="H21" s="39"/>
      <c r="I21" s="39"/>
      <c r="J21" s="39"/>
      <c r="K21" s="39"/>
      <c r="L21" s="39"/>
      <c r="M21" s="229"/>
      <c r="N21" s="229"/>
      <c r="O21" s="229"/>
      <c r="P21" s="229"/>
      <c r="Q21" s="229"/>
      <c r="R21" s="229"/>
      <c r="S21" s="229"/>
      <c r="T21" s="229"/>
      <c r="U21" s="52"/>
      <c r="V21" s="52"/>
    </row>
    <row r="22" spans="1:22" ht="13.5" thickBot="1" x14ac:dyDescent="0.25"/>
    <row r="23" spans="1:22" ht="14.25" thickTop="1" thickBot="1" x14ac:dyDescent="0.25">
      <c r="A23" s="946" t="s">
        <v>337</v>
      </c>
      <c r="B23" s="947"/>
      <c r="C23" s="968" t="s">
        <v>339</v>
      </c>
      <c r="D23" s="969"/>
      <c r="E23" s="969"/>
      <c r="F23" s="969"/>
      <c r="G23" s="969"/>
      <c r="H23" s="969"/>
      <c r="I23" s="969"/>
      <c r="J23" s="969"/>
      <c r="K23" s="969"/>
      <c r="L23" s="969"/>
      <c r="M23" s="969"/>
      <c r="N23" s="969"/>
      <c r="O23" s="969"/>
      <c r="P23" s="969"/>
      <c r="Q23" s="969"/>
      <c r="R23" s="969"/>
      <c r="S23" s="969"/>
      <c r="T23" s="969"/>
      <c r="U23" s="969"/>
      <c r="V23" s="970"/>
    </row>
    <row r="24" spans="1:22" ht="13.5" thickTop="1" x14ac:dyDescent="0.2">
      <c r="A24" s="948"/>
      <c r="B24" s="949"/>
      <c r="C24" s="938" t="str">
        <f t="shared" ref="C24:E24" si="0">C$8</f>
        <v>2012 &amp; PRIOR</v>
      </c>
      <c r="D24" s="939"/>
      <c r="E24" s="938">
        <f t="shared" si="0"/>
        <v>2013</v>
      </c>
      <c r="F24" s="939"/>
      <c r="G24" s="938">
        <f t="shared" ref="G24" si="1">G$8</f>
        <v>2014</v>
      </c>
      <c r="H24" s="939"/>
      <c r="I24" s="938">
        <f t="shared" ref="I24" si="2">I$8</f>
        <v>2015</v>
      </c>
      <c r="J24" s="939"/>
      <c r="K24" s="938">
        <f t="shared" ref="K24" si="3">K$8</f>
        <v>2016</v>
      </c>
      <c r="L24" s="939"/>
      <c r="M24" s="938">
        <f t="shared" ref="M24" si="4">M$8</f>
        <v>2017</v>
      </c>
      <c r="N24" s="939"/>
      <c r="O24" s="938">
        <f t="shared" ref="O24" si="5">O$8</f>
        <v>2018</v>
      </c>
      <c r="P24" s="939"/>
      <c r="Q24" s="938">
        <f t="shared" ref="Q24" si="6">Q$8</f>
        <v>2019</v>
      </c>
      <c r="R24" s="939"/>
      <c r="S24" s="938">
        <f t="shared" ref="S24" si="7">S$8</f>
        <v>2020</v>
      </c>
      <c r="T24" s="939"/>
      <c r="U24" s="938">
        <v>2021</v>
      </c>
      <c r="V24" s="939"/>
    </row>
    <row r="25" spans="1:22" ht="13.5" thickBot="1" x14ac:dyDescent="0.25">
      <c r="A25" s="950"/>
      <c r="B25" s="951"/>
      <c r="C25" s="940"/>
      <c r="D25" s="941"/>
      <c r="E25" s="940"/>
      <c r="F25" s="941"/>
      <c r="G25" s="940"/>
      <c r="H25" s="941"/>
      <c r="I25" s="940"/>
      <c r="J25" s="941"/>
      <c r="K25" s="940"/>
      <c r="L25" s="941"/>
      <c r="M25" s="940"/>
      <c r="N25" s="941"/>
      <c r="O25" s="940"/>
      <c r="P25" s="941"/>
      <c r="Q25" s="940"/>
      <c r="R25" s="941"/>
      <c r="S25" s="940"/>
      <c r="T25" s="941"/>
      <c r="U25" s="940"/>
      <c r="V25" s="941"/>
    </row>
    <row r="26" spans="1:22" ht="13.5" thickTop="1" x14ac:dyDescent="0.2">
      <c r="A26" s="955" t="str">
        <f>$C$8</f>
        <v>2012 &amp; PRIOR</v>
      </c>
      <c r="B26" s="961"/>
      <c r="C26" s="1024"/>
      <c r="D26" s="1025"/>
      <c r="E26" s="1024"/>
      <c r="F26" s="1025"/>
      <c r="G26" s="1024"/>
      <c r="H26" s="1025"/>
      <c r="I26" s="1024"/>
      <c r="J26" s="1025"/>
      <c r="K26" s="1024"/>
      <c r="L26" s="1025"/>
      <c r="M26" s="1024"/>
      <c r="N26" s="1025"/>
      <c r="O26" s="1024"/>
      <c r="P26" s="1025"/>
      <c r="Q26" s="1024"/>
      <c r="R26" s="1025"/>
      <c r="S26" s="1024"/>
      <c r="T26" s="1025"/>
      <c r="U26" s="1024"/>
      <c r="V26" s="1025"/>
    </row>
    <row r="27" spans="1:22" x14ac:dyDescent="0.2">
      <c r="A27" s="955">
        <f>$E$8</f>
        <v>2013</v>
      </c>
      <c r="B27" s="956"/>
      <c r="C27" s="1020"/>
      <c r="D27" s="1021"/>
      <c r="E27" s="1022"/>
      <c r="F27" s="1023"/>
      <c r="G27" s="1022"/>
      <c r="H27" s="1023"/>
      <c r="I27" s="1022"/>
      <c r="J27" s="1023"/>
      <c r="K27" s="1022"/>
      <c r="L27" s="1023"/>
      <c r="M27" s="1022"/>
      <c r="N27" s="1023"/>
      <c r="O27" s="1022"/>
      <c r="P27" s="1023"/>
      <c r="Q27" s="1022"/>
      <c r="R27" s="1023"/>
      <c r="S27" s="1022"/>
      <c r="T27" s="1023"/>
      <c r="U27" s="1022"/>
      <c r="V27" s="1023"/>
    </row>
    <row r="28" spans="1:22" x14ac:dyDescent="0.2">
      <c r="A28" s="955">
        <f>$G$8</f>
        <v>2014</v>
      </c>
      <c r="B28" s="956"/>
      <c r="C28" s="1020"/>
      <c r="D28" s="1021"/>
      <c r="E28" s="1020"/>
      <c r="F28" s="1021"/>
      <c r="G28" s="1022"/>
      <c r="H28" s="1023"/>
      <c r="I28" s="1022"/>
      <c r="J28" s="1023"/>
      <c r="K28" s="1022"/>
      <c r="L28" s="1023"/>
      <c r="M28" s="1022"/>
      <c r="N28" s="1023"/>
      <c r="O28" s="1022"/>
      <c r="P28" s="1023"/>
      <c r="Q28" s="1022"/>
      <c r="R28" s="1023"/>
      <c r="S28" s="1022"/>
      <c r="T28" s="1023"/>
      <c r="U28" s="1022"/>
      <c r="V28" s="1023"/>
    </row>
    <row r="29" spans="1:22" x14ac:dyDescent="0.2">
      <c r="A29" s="955">
        <f>$I$8</f>
        <v>2015</v>
      </c>
      <c r="B29" s="956"/>
      <c r="C29" s="1020"/>
      <c r="D29" s="1021"/>
      <c r="E29" s="1020"/>
      <c r="F29" s="1021"/>
      <c r="G29" s="1020"/>
      <c r="H29" s="1021"/>
      <c r="I29" s="1022"/>
      <c r="J29" s="1023"/>
      <c r="K29" s="1022"/>
      <c r="L29" s="1023"/>
      <c r="M29" s="1022"/>
      <c r="N29" s="1023"/>
      <c r="O29" s="1022"/>
      <c r="P29" s="1023"/>
      <c r="Q29" s="1022"/>
      <c r="R29" s="1023"/>
      <c r="S29" s="1022"/>
      <c r="T29" s="1023"/>
      <c r="U29" s="1022"/>
      <c r="V29" s="1023"/>
    </row>
    <row r="30" spans="1:22" x14ac:dyDescent="0.2">
      <c r="A30" s="955">
        <f>$K$8</f>
        <v>2016</v>
      </c>
      <c r="B30" s="956"/>
      <c r="C30" s="1020"/>
      <c r="D30" s="1021"/>
      <c r="E30" s="1020"/>
      <c r="F30" s="1021"/>
      <c r="G30" s="1020"/>
      <c r="H30" s="1021"/>
      <c r="I30" s="1020"/>
      <c r="J30" s="1021"/>
      <c r="K30" s="1022"/>
      <c r="L30" s="1023"/>
      <c r="M30" s="1022"/>
      <c r="N30" s="1023"/>
      <c r="O30" s="1022"/>
      <c r="P30" s="1023"/>
      <c r="Q30" s="1022"/>
      <c r="R30" s="1023"/>
      <c r="S30" s="1022"/>
      <c r="T30" s="1023"/>
      <c r="U30" s="1022"/>
      <c r="V30" s="1023"/>
    </row>
    <row r="31" spans="1:22" x14ac:dyDescent="0.2">
      <c r="A31" s="955">
        <f>$M$8</f>
        <v>2017</v>
      </c>
      <c r="B31" s="956"/>
      <c r="C31" s="1020"/>
      <c r="D31" s="1021"/>
      <c r="E31" s="1020"/>
      <c r="F31" s="1021"/>
      <c r="G31" s="1020"/>
      <c r="H31" s="1021"/>
      <c r="I31" s="1020"/>
      <c r="J31" s="1021"/>
      <c r="K31" s="1020"/>
      <c r="L31" s="1021"/>
      <c r="M31" s="1022"/>
      <c r="N31" s="1023"/>
      <c r="O31" s="1022"/>
      <c r="P31" s="1023"/>
      <c r="Q31" s="1022"/>
      <c r="R31" s="1023"/>
      <c r="S31" s="1022"/>
      <c r="T31" s="1023"/>
      <c r="U31" s="1022"/>
      <c r="V31" s="1023"/>
    </row>
    <row r="32" spans="1:22" x14ac:dyDescent="0.2">
      <c r="A32" s="955">
        <f>$O$8</f>
        <v>2018</v>
      </c>
      <c r="B32" s="956"/>
      <c r="C32" s="1020"/>
      <c r="D32" s="1021"/>
      <c r="E32" s="1020"/>
      <c r="F32" s="1021"/>
      <c r="G32" s="1020"/>
      <c r="H32" s="1021"/>
      <c r="I32" s="1020"/>
      <c r="J32" s="1021"/>
      <c r="K32" s="1020"/>
      <c r="L32" s="1021"/>
      <c r="M32" s="1020"/>
      <c r="N32" s="1021"/>
      <c r="O32" s="1022"/>
      <c r="P32" s="1023"/>
      <c r="Q32" s="1022"/>
      <c r="R32" s="1023"/>
      <c r="S32" s="1022"/>
      <c r="T32" s="1023"/>
      <c r="U32" s="1022"/>
      <c r="V32" s="1023"/>
    </row>
    <row r="33" spans="1:22" x14ac:dyDescent="0.2">
      <c r="A33" s="955">
        <f>$Q$8</f>
        <v>2019</v>
      </c>
      <c r="B33" s="956"/>
      <c r="C33" s="1020"/>
      <c r="D33" s="1021"/>
      <c r="E33" s="1020"/>
      <c r="F33" s="1021"/>
      <c r="G33" s="1020"/>
      <c r="H33" s="1021"/>
      <c r="I33" s="1020"/>
      <c r="J33" s="1021"/>
      <c r="K33" s="1020"/>
      <c r="L33" s="1021"/>
      <c r="M33" s="1020"/>
      <c r="N33" s="1021"/>
      <c r="O33" s="1020"/>
      <c r="P33" s="1021"/>
      <c r="Q33" s="1030"/>
      <c r="R33" s="1031"/>
      <c r="S33" s="1022"/>
      <c r="T33" s="1023"/>
      <c r="U33" s="1022"/>
      <c r="V33" s="1023"/>
    </row>
    <row r="34" spans="1:22" x14ac:dyDescent="0.2">
      <c r="A34" s="955">
        <f>$S$8</f>
        <v>2020</v>
      </c>
      <c r="B34" s="961"/>
      <c r="C34" s="1020"/>
      <c r="D34" s="1021"/>
      <c r="E34" s="1020"/>
      <c r="F34" s="1021"/>
      <c r="G34" s="1020"/>
      <c r="H34" s="1021"/>
      <c r="I34" s="1020"/>
      <c r="J34" s="1021"/>
      <c r="K34" s="1020"/>
      <c r="L34" s="1021"/>
      <c r="M34" s="1020"/>
      <c r="N34" s="1021"/>
      <c r="O34" s="1020"/>
      <c r="P34" s="1021"/>
      <c r="Q34" s="1020"/>
      <c r="R34" s="1021"/>
      <c r="S34" s="1022"/>
      <c r="T34" s="1023"/>
      <c r="U34" s="1022"/>
      <c r="V34" s="1023"/>
    </row>
    <row r="35" spans="1:22" ht="13.5" thickBot="1" x14ac:dyDescent="0.25">
      <c r="A35" s="962">
        <f>$U$8</f>
        <v>2021</v>
      </c>
      <c r="B35" s="963"/>
      <c r="C35" s="1026"/>
      <c r="D35" s="1027"/>
      <c r="E35" s="1026"/>
      <c r="F35" s="1027"/>
      <c r="G35" s="1026"/>
      <c r="H35" s="1027"/>
      <c r="I35" s="1026"/>
      <c r="J35" s="1027"/>
      <c r="K35" s="1026"/>
      <c r="L35" s="1027"/>
      <c r="M35" s="1026"/>
      <c r="N35" s="1027"/>
      <c r="O35" s="1026"/>
      <c r="P35" s="1027"/>
      <c r="Q35" s="1026"/>
      <c r="R35" s="1027"/>
      <c r="S35" s="1026"/>
      <c r="T35" s="1027"/>
      <c r="U35" s="1028"/>
      <c r="V35" s="1029"/>
    </row>
    <row r="36" spans="1:22" ht="13.5" thickTop="1" x14ac:dyDescent="0.2">
      <c r="A36" s="228"/>
      <c r="B36" s="39"/>
      <c r="C36" s="39"/>
      <c r="D36" s="39"/>
      <c r="E36" s="39"/>
      <c r="F36" s="39"/>
      <c r="G36" s="39"/>
      <c r="H36" s="39"/>
      <c r="I36" s="39"/>
      <c r="J36" s="39"/>
      <c r="K36" s="39"/>
      <c r="L36" s="39"/>
      <c r="M36" s="229"/>
      <c r="N36" s="229"/>
      <c r="O36" s="229"/>
      <c r="P36" s="229"/>
      <c r="Q36" s="229"/>
      <c r="R36" s="229"/>
      <c r="S36" s="229"/>
      <c r="T36" s="229"/>
      <c r="U36" s="204"/>
      <c r="V36" s="204"/>
    </row>
    <row r="37" spans="1:22" x14ac:dyDescent="0.2">
      <c r="A37" s="228"/>
      <c r="B37" s="39"/>
      <c r="C37" s="39"/>
      <c r="D37" s="39"/>
      <c r="E37" s="39"/>
      <c r="F37" s="39"/>
      <c r="G37" s="39"/>
      <c r="H37" s="39"/>
      <c r="I37" s="39"/>
      <c r="J37" s="39"/>
      <c r="K37" s="39"/>
      <c r="L37" s="39"/>
      <c r="M37" s="229"/>
      <c r="N37" s="229"/>
      <c r="O37" s="229"/>
      <c r="P37" s="229"/>
      <c r="Q37" s="229"/>
      <c r="R37" s="229"/>
      <c r="S37" s="229"/>
      <c r="T37" s="229"/>
      <c r="U37" s="52"/>
      <c r="V37" s="52"/>
    </row>
    <row r="38" spans="1:22" ht="13.5" thickBot="1" x14ac:dyDescent="0.25"/>
    <row r="39" spans="1:22" ht="14.25" thickTop="1" thickBot="1" x14ac:dyDescent="0.25">
      <c r="A39" s="946" t="s">
        <v>337</v>
      </c>
      <c r="B39" s="947"/>
      <c r="C39" s="968" t="s">
        <v>340</v>
      </c>
      <c r="D39" s="969"/>
      <c r="E39" s="969"/>
      <c r="F39" s="969"/>
      <c r="G39" s="969"/>
      <c r="H39" s="969"/>
      <c r="I39" s="969"/>
      <c r="J39" s="969"/>
      <c r="K39" s="969"/>
      <c r="L39" s="969"/>
      <c r="M39" s="969"/>
      <c r="N39" s="969"/>
      <c r="O39" s="969"/>
      <c r="P39" s="969"/>
      <c r="Q39" s="969"/>
      <c r="R39" s="969"/>
      <c r="S39" s="969"/>
      <c r="T39" s="969"/>
      <c r="U39" s="969"/>
      <c r="V39" s="970"/>
    </row>
    <row r="40" spans="1:22" ht="13.5" thickTop="1" x14ac:dyDescent="0.2">
      <c r="A40" s="948"/>
      <c r="B40" s="949"/>
      <c r="C40" s="938" t="str">
        <f t="shared" ref="C40" si="8">C$8</f>
        <v>2012 &amp; PRIOR</v>
      </c>
      <c r="D40" s="939"/>
      <c r="E40" s="938">
        <f t="shared" ref="E40" si="9">E$8</f>
        <v>2013</v>
      </c>
      <c r="F40" s="939"/>
      <c r="G40" s="938">
        <f t="shared" ref="G40" si="10">G$8</f>
        <v>2014</v>
      </c>
      <c r="H40" s="939"/>
      <c r="I40" s="938">
        <f t="shared" ref="I40" si="11">I$8</f>
        <v>2015</v>
      </c>
      <c r="J40" s="939"/>
      <c r="K40" s="938">
        <f t="shared" ref="K40" si="12">K$8</f>
        <v>2016</v>
      </c>
      <c r="L40" s="939"/>
      <c r="M40" s="938">
        <f t="shared" ref="M40" si="13">M$8</f>
        <v>2017</v>
      </c>
      <c r="N40" s="939"/>
      <c r="O40" s="938">
        <f t="shared" ref="O40" si="14">O$8</f>
        <v>2018</v>
      </c>
      <c r="P40" s="939"/>
      <c r="Q40" s="938">
        <f t="shared" ref="Q40" si="15">Q$8</f>
        <v>2019</v>
      </c>
      <c r="R40" s="939"/>
      <c r="S40" s="938">
        <f t="shared" ref="S40" si="16">S$8</f>
        <v>2020</v>
      </c>
      <c r="T40" s="939"/>
      <c r="U40" s="938">
        <f>U$8</f>
        <v>2021</v>
      </c>
      <c r="V40" s="939"/>
    </row>
    <row r="41" spans="1:22" ht="13.5" thickBot="1" x14ac:dyDescent="0.25">
      <c r="A41" s="950"/>
      <c r="B41" s="951"/>
      <c r="C41" s="940"/>
      <c r="D41" s="941"/>
      <c r="E41" s="940"/>
      <c r="F41" s="941"/>
      <c r="G41" s="940"/>
      <c r="H41" s="941"/>
      <c r="I41" s="940"/>
      <c r="J41" s="941"/>
      <c r="K41" s="940"/>
      <c r="L41" s="941"/>
      <c r="M41" s="940"/>
      <c r="N41" s="941"/>
      <c r="O41" s="940"/>
      <c r="P41" s="941"/>
      <c r="Q41" s="940"/>
      <c r="R41" s="941"/>
      <c r="S41" s="940"/>
      <c r="T41" s="941"/>
      <c r="U41" s="940"/>
      <c r="V41" s="941"/>
    </row>
    <row r="42" spans="1:22" ht="13.5" thickTop="1" x14ac:dyDescent="0.2">
      <c r="A42" s="955" t="str">
        <f>$C$8</f>
        <v>2012 &amp; PRIOR</v>
      </c>
      <c r="B42" s="961"/>
      <c r="C42" s="1024"/>
      <c r="D42" s="1025"/>
      <c r="E42" s="1024"/>
      <c r="F42" s="1025"/>
      <c r="G42" s="1024"/>
      <c r="H42" s="1025"/>
      <c r="I42" s="1024"/>
      <c r="J42" s="1025"/>
      <c r="K42" s="1024"/>
      <c r="L42" s="1025"/>
      <c r="M42" s="1024"/>
      <c r="N42" s="1025"/>
      <c r="O42" s="1024"/>
      <c r="P42" s="1025"/>
      <c r="Q42" s="1024"/>
      <c r="R42" s="1025"/>
      <c r="S42" s="1022"/>
      <c r="T42" s="1023"/>
      <c r="U42" s="1024"/>
      <c r="V42" s="1025"/>
    </row>
    <row r="43" spans="1:22" x14ac:dyDescent="0.2">
      <c r="A43" s="955">
        <f>$E$8</f>
        <v>2013</v>
      </c>
      <c r="B43" s="956"/>
      <c r="C43" s="1020"/>
      <c r="D43" s="1021"/>
      <c r="E43" s="1022"/>
      <c r="F43" s="1023"/>
      <c r="G43" s="1022"/>
      <c r="H43" s="1023"/>
      <c r="I43" s="1022"/>
      <c r="J43" s="1023"/>
      <c r="K43" s="1022"/>
      <c r="L43" s="1023"/>
      <c r="M43" s="1022"/>
      <c r="N43" s="1023"/>
      <c r="O43" s="1022"/>
      <c r="P43" s="1023"/>
      <c r="Q43" s="1022"/>
      <c r="R43" s="1023"/>
      <c r="S43" s="1022"/>
      <c r="T43" s="1023"/>
      <c r="U43" s="1022"/>
      <c r="V43" s="1023"/>
    </row>
    <row r="44" spans="1:22" x14ac:dyDescent="0.2">
      <c r="A44" s="955">
        <f>$G$8</f>
        <v>2014</v>
      </c>
      <c r="B44" s="956"/>
      <c r="C44" s="1020"/>
      <c r="D44" s="1021"/>
      <c r="E44" s="1020"/>
      <c r="F44" s="1021"/>
      <c r="G44" s="1022"/>
      <c r="H44" s="1023"/>
      <c r="I44" s="1022"/>
      <c r="J44" s="1023"/>
      <c r="K44" s="1022"/>
      <c r="L44" s="1023"/>
      <c r="M44" s="1022"/>
      <c r="N44" s="1023"/>
      <c r="O44" s="1022"/>
      <c r="P44" s="1023"/>
      <c r="Q44" s="1022"/>
      <c r="R44" s="1023"/>
      <c r="S44" s="1022"/>
      <c r="T44" s="1023"/>
      <c r="U44" s="1022"/>
      <c r="V44" s="1023"/>
    </row>
    <row r="45" spans="1:22" x14ac:dyDescent="0.2">
      <c r="A45" s="955">
        <f>$I$8</f>
        <v>2015</v>
      </c>
      <c r="B45" s="956"/>
      <c r="C45" s="1020"/>
      <c r="D45" s="1021"/>
      <c r="E45" s="1020"/>
      <c r="F45" s="1021"/>
      <c r="G45" s="1020"/>
      <c r="H45" s="1021"/>
      <c r="I45" s="1022"/>
      <c r="J45" s="1023"/>
      <c r="K45" s="1022"/>
      <c r="L45" s="1023"/>
      <c r="M45" s="1022"/>
      <c r="N45" s="1023"/>
      <c r="O45" s="1022"/>
      <c r="P45" s="1023"/>
      <c r="Q45" s="1022"/>
      <c r="R45" s="1023"/>
      <c r="S45" s="1022"/>
      <c r="T45" s="1023"/>
      <c r="U45" s="1022"/>
      <c r="V45" s="1023"/>
    </row>
    <row r="46" spans="1:22" x14ac:dyDescent="0.2">
      <c r="A46" s="955">
        <f>$K$8</f>
        <v>2016</v>
      </c>
      <c r="B46" s="956"/>
      <c r="C46" s="1020"/>
      <c r="D46" s="1021"/>
      <c r="E46" s="1020"/>
      <c r="F46" s="1021"/>
      <c r="G46" s="1020"/>
      <c r="H46" s="1021"/>
      <c r="I46" s="1020"/>
      <c r="J46" s="1021"/>
      <c r="K46" s="1022"/>
      <c r="L46" s="1023"/>
      <c r="M46" s="1022"/>
      <c r="N46" s="1023"/>
      <c r="O46" s="1022"/>
      <c r="P46" s="1023"/>
      <c r="Q46" s="1022"/>
      <c r="R46" s="1023"/>
      <c r="S46" s="1022"/>
      <c r="T46" s="1023"/>
      <c r="U46" s="1022"/>
      <c r="V46" s="1023"/>
    </row>
    <row r="47" spans="1:22" x14ac:dyDescent="0.2">
      <c r="A47" s="955">
        <f>$M$8</f>
        <v>2017</v>
      </c>
      <c r="B47" s="956"/>
      <c r="C47" s="1020"/>
      <c r="D47" s="1021"/>
      <c r="E47" s="1020"/>
      <c r="F47" s="1021"/>
      <c r="G47" s="1020"/>
      <c r="H47" s="1021"/>
      <c r="I47" s="1020"/>
      <c r="J47" s="1021"/>
      <c r="K47" s="1020"/>
      <c r="L47" s="1021"/>
      <c r="M47" s="1022"/>
      <c r="N47" s="1023"/>
      <c r="O47" s="1022"/>
      <c r="P47" s="1023"/>
      <c r="Q47" s="1022"/>
      <c r="R47" s="1023"/>
      <c r="S47" s="1022"/>
      <c r="T47" s="1023"/>
      <c r="U47" s="1022"/>
      <c r="V47" s="1023"/>
    </row>
    <row r="48" spans="1:22" x14ac:dyDescent="0.2">
      <c r="A48" s="955">
        <f>$O$8</f>
        <v>2018</v>
      </c>
      <c r="B48" s="956"/>
      <c r="C48" s="1020"/>
      <c r="D48" s="1021"/>
      <c r="E48" s="1020"/>
      <c r="F48" s="1021"/>
      <c r="G48" s="1020"/>
      <c r="H48" s="1021"/>
      <c r="I48" s="1020"/>
      <c r="J48" s="1021"/>
      <c r="K48" s="1020"/>
      <c r="L48" s="1021"/>
      <c r="M48" s="1020"/>
      <c r="N48" s="1021"/>
      <c r="O48" s="1022"/>
      <c r="P48" s="1023"/>
      <c r="Q48" s="1022"/>
      <c r="R48" s="1023"/>
      <c r="S48" s="1022"/>
      <c r="T48" s="1023"/>
      <c r="U48" s="1022"/>
      <c r="V48" s="1023"/>
    </row>
    <row r="49" spans="1:22" x14ac:dyDescent="0.2">
      <c r="A49" s="955">
        <f>$Q$8</f>
        <v>2019</v>
      </c>
      <c r="B49" s="956"/>
      <c r="C49" s="1020"/>
      <c r="D49" s="1021"/>
      <c r="E49" s="1020"/>
      <c r="F49" s="1021"/>
      <c r="G49" s="1020"/>
      <c r="H49" s="1021"/>
      <c r="I49" s="1020"/>
      <c r="J49" s="1021"/>
      <c r="K49" s="1020"/>
      <c r="L49" s="1021"/>
      <c r="M49" s="1020"/>
      <c r="N49" s="1021"/>
      <c r="O49" s="1020"/>
      <c r="P49" s="1021"/>
      <c r="Q49" s="1022"/>
      <c r="R49" s="1023"/>
      <c r="S49" s="1022"/>
      <c r="T49" s="1023"/>
      <c r="U49" s="1022"/>
      <c r="V49" s="1023"/>
    </row>
    <row r="50" spans="1:22" x14ac:dyDescent="0.2">
      <c r="A50" s="955">
        <f>$S$8</f>
        <v>2020</v>
      </c>
      <c r="B50" s="961"/>
      <c r="C50" s="1020"/>
      <c r="D50" s="1021"/>
      <c r="E50" s="1020"/>
      <c r="F50" s="1021"/>
      <c r="G50" s="1020"/>
      <c r="H50" s="1021"/>
      <c r="I50" s="1020"/>
      <c r="J50" s="1021"/>
      <c r="K50" s="1020"/>
      <c r="L50" s="1021"/>
      <c r="M50" s="1020"/>
      <c r="N50" s="1021"/>
      <c r="O50" s="1020"/>
      <c r="P50" s="1021"/>
      <c r="Q50" s="1020"/>
      <c r="R50" s="1021"/>
      <c r="S50" s="1022"/>
      <c r="T50" s="1023"/>
      <c r="U50" s="1022"/>
      <c r="V50" s="1023"/>
    </row>
    <row r="51" spans="1:22" ht="13.5" thickBot="1" x14ac:dyDescent="0.25">
      <c r="A51" s="962">
        <f>$U$8</f>
        <v>2021</v>
      </c>
      <c r="B51" s="963"/>
      <c r="C51" s="1026"/>
      <c r="D51" s="1027"/>
      <c r="E51" s="1026"/>
      <c r="F51" s="1027"/>
      <c r="G51" s="1026"/>
      <c r="H51" s="1027"/>
      <c r="I51" s="1026"/>
      <c r="J51" s="1027"/>
      <c r="K51" s="1026"/>
      <c r="L51" s="1027"/>
      <c r="M51" s="1026"/>
      <c r="N51" s="1027"/>
      <c r="O51" s="1026"/>
      <c r="P51" s="1027"/>
      <c r="Q51" s="1026"/>
      <c r="R51" s="1027"/>
      <c r="S51" s="1026"/>
      <c r="T51" s="1027"/>
      <c r="U51" s="1028"/>
      <c r="V51" s="1029"/>
    </row>
    <row r="52" spans="1:22" x14ac:dyDescent="0.2">
      <c r="O52" s="39"/>
      <c r="U52" s="39"/>
    </row>
  </sheetData>
  <mergeCells count="371">
    <mergeCell ref="M51:N51"/>
    <mergeCell ref="O51:P51"/>
    <mergeCell ref="Q51:R51"/>
    <mergeCell ref="S51:T51"/>
    <mergeCell ref="U51:V51"/>
    <mergeCell ref="A51:B51"/>
    <mergeCell ref="C51:D51"/>
    <mergeCell ref="E51:F51"/>
    <mergeCell ref="G51:H51"/>
    <mergeCell ref="I51:J51"/>
    <mergeCell ref="K51:L51"/>
    <mergeCell ref="K50:L50"/>
    <mergeCell ref="M50:N50"/>
    <mergeCell ref="O50:P50"/>
    <mergeCell ref="Q50:R50"/>
    <mergeCell ref="S50:T50"/>
    <mergeCell ref="U50:V50"/>
    <mergeCell ref="M49:N49"/>
    <mergeCell ref="O49:P49"/>
    <mergeCell ref="Q49:R49"/>
    <mergeCell ref="S49:T49"/>
    <mergeCell ref="U49:V49"/>
    <mergeCell ref="K49:L49"/>
    <mergeCell ref="A50:B50"/>
    <mergeCell ref="C50:D50"/>
    <mergeCell ref="E50:F50"/>
    <mergeCell ref="G50:H50"/>
    <mergeCell ref="I50:J50"/>
    <mergeCell ref="A49:B49"/>
    <mergeCell ref="C49:D49"/>
    <mergeCell ref="E49:F49"/>
    <mergeCell ref="G49:H49"/>
    <mergeCell ref="I49:J49"/>
    <mergeCell ref="K48:L48"/>
    <mergeCell ref="M48:N48"/>
    <mergeCell ref="O48:P48"/>
    <mergeCell ref="Q48:R48"/>
    <mergeCell ref="S48:T48"/>
    <mergeCell ref="U48:V48"/>
    <mergeCell ref="M47:N47"/>
    <mergeCell ref="O47:P47"/>
    <mergeCell ref="Q47:R47"/>
    <mergeCell ref="S47:T47"/>
    <mergeCell ref="U47:V47"/>
    <mergeCell ref="K47:L47"/>
    <mergeCell ref="A48:B48"/>
    <mergeCell ref="C48:D48"/>
    <mergeCell ref="E48:F48"/>
    <mergeCell ref="G48:H48"/>
    <mergeCell ref="I48:J48"/>
    <mergeCell ref="A47:B47"/>
    <mergeCell ref="C47:D47"/>
    <mergeCell ref="E47:F47"/>
    <mergeCell ref="G47:H47"/>
    <mergeCell ref="I47:J47"/>
    <mergeCell ref="O46:P46"/>
    <mergeCell ref="Q46:R46"/>
    <mergeCell ref="S46:T46"/>
    <mergeCell ref="U46:V46"/>
    <mergeCell ref="M45:N45"/>
    <mergeCell ref="O45:P45"/>
    <mergeCell ref="Q45:R45"/>
    <mergeCell ref="S45:T45"/>
    <mergeCell ref="U45:V45"/>
    <mergeCell ref="O44:P44"/>
    <mergeCell ref="Q44:R44"/>
    <mergeCell ref="S44:T44"/>
    <mergeCell ref="U44:V44"/>
    <mergeCell ref="A45:B45"/>
    <mergeCell ref="C45:D45"/>
    <mergeCell ref="E45:F45"/>
    <mergeCell ref="G45:H45"/>
    <mergeCell ref="I45:J45"/>
    <mergeCell ref="K45:L45"/>
    <mergeCell ref="A44:B44"/>
    <mergeCell ref="C44:D44"/>
    <mergeCell ref="E44:F44"/>
    <mergeCell ref="G44:H44"/>
    <mergeCell ref="I44:J44"/>
    <mergeCell ref="K44:L44"/>
    <mergeCell ref="M44:N44"/>
    <mergeCell ref="A46:B46"/>
    <mergeCell ref="C46:D46"/>
    <mergeCell ref="E46:F46"/>
    <mergeCell ref="G46:H46"/>
    <mergeCell ref="I46:J46"/>
    <mergeCell ref="K46:L46"/>
    <mergeCell ref="M46:N46"/>
    <mergeCell ref="S42:T42"/>
    <mergeCell ref="U42:V42"/>
    <mergeCell ref="A43:B43"/>
    <mergeCell ref="C43:D43"/>
    <mergeCell ref="E43:F43"/>
    <mergeCell ref="G43:H43"/>
    <mergeCell ref="I43:J43"/>
    <mergeCell ref="K43:L43"/>
    <mergeCell ref="M43:N43"/>
    <mergeCell ref="O43:P43"/>
    <mergeCell ref="Q43:R43"/>
    <mergeCell ref="S43:T43"/>
    <mergeCell ref="U43:V43"/>
    <mergeCell ref="A42:B42"/>
    <mergeCell ref="C42:D42"/>
    <mergeCell ref="E42:F42"/>
    <mergeCell ref="G42:H42"/>
    <mergeCell ref="I42:J42"/>
    <mergeCell ref="K42:L42"/>
    <mergeCell ref="M42:N42"/>
    <mergeCell ref="O42:P42"/>
    <mergeCell ref="Q42:R42"/>
    <mergeCell ref="M35:N35"/>
    <mergeCell ref="O35:P35"/>
    <mergeCell ref="Q35:R35"/>
    <mergeCell ref="S35:T35"/>
    <mergeCell ref="U35:V35"/>
    <mergeCell ref="A39:B41"/>
    <mergeCell ref="C39:V39"/>
    <mergeCell ref="C40:D41"/>
    <mergeCell ref="E40:F41"/>
    <mergeCell ref="G40:H41"/>
    <mergeCell ref="A35:B35"/>
    <mergeCell ref="C35:D35"/>
    <mergeCell ref="E35:F35"/>
    <mergeCell ref="G35:H35"/>
    <mergeCell ref="I35:J35"/>
    <mergeCell ref="K35:L35"/>
    <mergeCell ref="U40:V41"/>
    <mergeCell ref="I40:J41"/>
    <mergeCell ref="K40:L41"/>
    <mergeCell ref="M40:N41"/>
    <mergeCell ref="O40:P41"/>
    <mergeCell ref="Q40:R41"/>
    <mergeCell ref="S40:T41"/>
    <mergeCell ref="K34:L34"/>
    <mergeCell ref="M34:N34"/>
    <mergeCell ref="O34:P34"/>
    <mergeCell ref="Q34:R34"/>
    <mergeCell ref="S34:T34"/>
    <mergeCell ref="U34:V34"/>
    <mergeCell ref="M33:N33"/>
    <mergeCell ref="O33:P33"/>
    <mergeCell ref="Q33:R33"/>
    <mergeCell ref="S33:T33"/>
    <mergeCell ref="U33:V33"/>
    <mergeCell ref="K33:L33"/>
    <mergeCell ref="A34:B34"/>
    <mergeCell ref="C34:D34"/>
    <mergeCell ref="E34:F34"/>
    <mergeCell ref="G34:H34"/>
    <mergeCell ref="I34:J34"/>
    <mergeCell ref="A33:B33"/>
    <mergeCell ref="C33:D33"/>
    <mergeCell ref="E33:F33"/>
    <mergeCell ref="G33:H33"/>
    <mergeCell ref="I33:J33"/>
    <mergeCell ref="K32:L32"/>
    <mergeCell ref="M32:N32"/>
    <mergeCell ref="O32:P32"/>
    <mergeCell ref="Q32:R32"/>
    <mergeCell ref="S32:T32"/>
    <mergeCell ref="U32:V32"/>
    <mergeCell ref="M31:N31"/>
    <mergeCell ref="O31:P31"/>
    <mergeCell ref="Q31:R31"/>
    <mergeCell ref="S31:T31"/>
    <mergeCell ref="U31:V31"/>
    <mergeCell ref="K31:L31"/>
    <mergeCell ref="A32:B32"/>
    <mergeCell ref="C32:D32"/>
    <mergeCell ref="E32:F32"/>
    <mergeCell ref="G32:H32"/>
    <mergeCell ref="I32:J32"/>
    <mergeCell ref="A31:B31"/>
    <mergeCell ref="C31:D31"/>
    <mergeCell ref="E31:F31"/>
    <mergeCell ref="G31:H31"/>
    <mergeCell ref="I31:J31"/>
    <mergeCell ref="O30:P30"/>
    <mergeCell ref="Q30:R30"/>
    <mergeCell ref="S30:T30"/>
    <mergeCell ref="U30:V30"/>
    <mergeCell ref="M29:N29"/>
    <mergeCell ref="O29:P29"/>
    <mergeCell ref="Q29:R29"/>
    <mergeCell ref="S29:T29"/>
    <mergeCell ref="U29:V29"/>
    <mergeCell ref="O28:P28"/>
    <mergeCell ref="Q28:R28"/>
    <mergeCell ref="S28:T28"/>
    <mergeCell ref="U28:V28"/>
    <mergeCell ref="A29:B29"/>
    <mergeCell ref="C29:D29"/>
    <mergeCell ref="E29:F29"/>
    <mergeCell ref="G29:H29"/>
    <mergeCell ref="I29:J29"/>
    <mergeCell ref="K29:L29"/>
    <mergeCell ref="A28:B28"/>
    <mergeCell ref="C28:D28"/>
    <mergeCell ref="E28:F28"/>
    <mergeCell ref="G28:H28"/>
    <mergeCell ref="I28:J28"/>
    <mergeCell ref="K28:L28"/>
    <mergeCell ref="M28:N28"/>
    <mergeCell ref="A30:B30"/>
    <mergeCell ref="C30:D30"/>
    <mergeCell ref="E30:F30"/>
    <mergeCell ref="G30:H30"/>
    <mergeCell ref="I30:J30"/>
    <mergeCell ref="K30:L30"/>
    <mergeCell ref="M30:N30"/>
    <mergeCell ref="S26:T26"/>
    <mergeCell ref="U26:V26"/>
    <mergeCell ref="A27:B27"/>
    <mergeCell ref="C27:D27"/>
    <mergeCell ref="E27:F27"/>
    <mergeCell ref="G27:H27"/>
    <mergeCell ref="I27:J27"/>
    <mergeCell ref="K27:L27"/>
    <mergeCell ref="M27:N27"/>
    <mergeCell ref="O27:P27"/>
    <mergeCell ref="Q27:R27"/>
    <mergeCell ref="S27:T27"/>
    <mergeCell ref="U27:V27"/>
    <mergeCell ref="A26:B26"/>
    <mergeCell ref="C26:D26"/>
    <mergeCell ref="E26:F26"/>
    <mergeCell ref="G26:H26"/>
    <mergeCell ref="I26:J26"/>
    <mergeCell ref="K26:L26"/>
    <mergeCell ref="M26:N26"/>
    <mergeCell ref="O26:P26"/>
    <mergeCell ref="Q26:R26"/>
    <mergeCell ref="M19:N19"/>
    <mergeCell ref="O19:P19"/>
    <mergeCell ref="Q19:R19"/>
    <mergeCell ref="S19:T19"/>
    <mergeCell ref="U19:V19"/>
    <mergeCell ref="A23:B25"/>
    <mergeCell ref="C23:V23"/>
    <mergeCell ref="C24:D25"/>
    <mergeCell ref="E24:F25"/>
    <mergeCell ref="G24:H25"/>
    <mergeCell ref="A19:B19"/>
    <mergeCell ref="C19:D19"/>
    <mergeCell ref="E19:F19"/>
    <mergeCell ref="G19:H19"/>
    <mergeCell ref="I19:J19"/>
    <mergeCell ref="K19:L19"/>
    <mergeCell ref="U24:V25"/>
    <mergeCell ref="I24:J25"/>
    <mergeCell ref="K24:L25"/>
    <mergeCell ref="M24:N25"/>
    <mergeCell ref="O24:P25"/>
    <mergeCell ref="Q24:R25"/>
    <mergeCell ref="S24:T25"/>
    <mergeCell ref="K18:L18"/>
    <mergeCell ref="M18:N18"/>
    <mergeCell ref="O18:P18"/>
    <mergeCell ref="Q18:R18"/>
    <mergeCell ref="S18:T18"/>
    <mergeCell ref="U18:V18"/>
    <mergeCell ref="M17:N17"/>
    <mergeCell ref="O17:P17"/>
    <mergeCell ref="Q17:R17"/>
    <mergeCell ref="S17:T17"/>
    <mergeCell ref="U17:V17"/>
    <mergeCell ref="K17:L17"/>
    <mergeCell ref="A18:B18"/>
    <mergeCell ref="C18:D18"/>
    <mergeCell ref="E18:F18"/>
    <mergeCell ref="G18:H18"/>
    <mergeCell ref="I18:J18"/>
    <mergeCell ref="A17:B17"/>
    <mergeCell ref="C17:D17"/>
    <mergeCell ref="E17:F17"/>
    <mergeCell ref="G17:H17"/>
    <mergeCell ref="I17:J17"/>
    <mergeCell ref="K16:L16"/>
    <mergeCell ref="M16:N16"/>
    <mergeCell ref="O16:P16"/>
    <mergeCell ref="Q16:R16"/>
    <mergeCell ref="S16:T16"/>
    <mergeCell ref="U16:V16"/>
    <mergeCell ref="M15:N15"/>
    <mergeCell ref="O15:P15"/>
    <mergeCell ref="Q15:R15"/>
    <mergeCell ref="S15:T15"/>
    <mergeCell ref="U15:V15"/>
    <mergeCell ref="K15:L15"/>
    <mergeCell ref="A16:B16"/>
    <mergeCell ref="C16:D16"/>
    <mergeCell ref="E16:F16"/>
    <mergeCell ref="G16:H16"/>
    <mergeCell ref="I16:J16"/>
    <mergeCell ref="A15:B15"/>
    <mergeCell ref="C15:D15"/>
    <mergeCell ref="E15:F15"/>
    <mergeCell ref="G15:H15"/>
    <mergeCell ref="I15:J15"/>
    <mergeCell ref="O14:P14"/>
    <mergeCell ref="Q14:R14"/>
    <mergeCell ref="S14:T14"/>
    <mergeCell ref="U14:V14"/>
    <mergeCell ref="M13:N13"/>
    <mergeCell ref="O13:P13"/>
    <mergeCell ref="Q13:R13"/>
    <mergeCell ref="S13:T13"/>
    <mergeCell ref="U13:V13"/>
    <mergeCell ref="O12:P12"/>
    <mergeCell ref="Q12:R12"/>
    <mergeCell ref="S12:T12"/>
    <mergeCell ref="U12:V12"/>
    <mergeCell ref="A13:B13"/>
    <mergeCell ref="C13:D13"/>
    <mergeCell ref="E13:F13"/>
    <mergeCell ref="G13:H13"/>
    <mergeCell ref="I13:J13"/>
    <mergeCell ref="K13:L13"/>
    <mergeCell ref="A12:B12"/>
    <mergeCell ref="C12:D12"/>
    <mergeCell ref="E12:F12"/>
    <mergeCell ref="G12:H12"/>
    <mergeCell ref="I12:J12"/>
    <mergeCell ref="K12:L12"/>
    <mergeCell ref="M12:N12"/>
    <mergeCell ref="A14:B14"/>
    <mergeCell ref="C14:D14"/>
    <mergeCell ref="E14:F14"/>
    <mergeCell ref="G14:H14"/>
    <mergeCell ref="I14:J14"/>
    <mergeCell ref="K14:L14"/>
    <mergeCell ref="M14:N14"/>
    <mergeCell ref="S10:T10"/>
    <mergeCell ref="U10:V10"/>
    <mergeCell ref="A11:B11"/>
    <mergeCell ref="C11:D11"/>
    <mergeCell ref="E11:F11"/>
    <mergeCell ref="G11:H11"/>
    <mergeCell ref="I11:J11"/>
    <mergeCell ref="K11:L11"/>
    <mergeCell ref="M11:N11"/>
    <mergeCell ref="O11:P11"/>
    <mergeCell ref="Q11:R11"/>
    <mergeCell ref="S11:T11"/>
    <mergeCell ref="U11:V11"/>
    <mergeCell ref="A10:B10"/>
    <mergeCell ref="C10:D10"/>
    <mergeCell ref="E10:F10"/>
    <mergeCell ref="G10:H10"/>
    <mergeCell ref="I10:J10"/>
    <mergeCell ref="K10:L10"/>
    <mergeCell ref="M10:N10"/>
    <mergeCell ref="O10:P10"/>
    <mergeCell ref="Q10:R10"/>
    <mergeCell ref="A1:M1"/>
    <mergeCell ref="O1:Q1"/>
    <mergeCell ref="A2:V2"/>
    <mergeCell ref="A3:K5"/>
    <mergeCell ref="L3:V5"/>
    <mergeCell ref="A7:B9"/>
    <mergeCell ref="C7:V7"/>
    <mergeCell ref="C8:D9"/>
    <mergeCell ref="E8:F9"/>
    <mergeCell ref="G8:H9"/>
    <mergeCell ref="U8:V9"/>
    <mergeCell ref="I8:J9"/>
    <mergeCell ref="K8:L9"/>
    <mergeCell ref="M8:N9"/>
    <mergeCell ref="O8:P9"/>
    <mergeCell ref="Q8:R9"/>
    <mergeCell ref="S8:T9"/>
  </mergeCells>
  <printOptions horizontalCentered="1" verticalCentered="1"/>
  <pageMargins left="0.5" right="0.5" top="0.75" bottom="0.75" header="0.3" footer="0.3"/>
  <pageSetup paperSize="5" scale="72" orientation="landscape"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B050"/>
    <pageSetUpPr fitToPage="1"/>
  </sheetPr>
  <dimension ref="A1:AB23"/>
  <sheetViews>
    <sheetView showGridLines="0" workbookViewId="0">
      <selection activeCell="U10" sqref="U10:V10"/>
    </sheetView>
  </sheetViews>
  <sheetFormatPr defaultColWidth="8.85546875" defaultRowHeight="12.75" x14ac:dyDescent="0.2"/>
  <cols>
    <col min="1" max="1" width="7.7109375" style="27" customWidth="1"/>
    <col min="2" max="2" width="7.5703125" style="27" customWidth="1"/>
    <col min="3" max="22" width="7" style="27" customWidth="1"/>
    <col min="23" max="23" width="11.85546875" style="27" customWidth="1"/>
    <col min="24" max="24" width="11.5703125" style="27" customWidth="1"/>
    <col min="25" max="26" width="7.7109375" style="27" customWidth="1"/>
    <col min="27" max="27" width="11" style="27" customWidth="1"/>
    <col min="28" max="28" width="11.5703125" style="27" customWidth="1"/>
    <col min="29" max="16384" width="8.85546875" style="27"/>
  </cols>
  <sheetData>
    <row r="1" spans="1:28" x14ac:dyDescent="0.2">
      <c r="A1" s="765" t="s">
        <v>32</v>
      </c>
      <c r="B1" s="766"/>
      <c r="C1" s="766"/>
      <c r="D1" s="766"/>
      <c r="E1" s="766"/>
      <c r="F1" s="766"/>
      <c r="G1" s="766"/>
      <c r="H1" s="766"/>
      <c r="I1" s="766"/>
      <c r="J1" s="766"/>
      <c r="K1" s="766"/>
      <c r="L1" s="766"/>
      <c r="M1" s="899"/>
      <c r="N1" s="899"/>
      <c r="O1" s="899"/>
      <c r="P1" s="899"/>
      <c r="Q1" s="767" t="str">
        <f>'Title Page'!$A$6</f>
        <v>12/31/20XX</v>
      </c>
      <c r="R1" s="767"/>
      <c r="S1" s="979"/>
      <c r="T1" s="212"/>
      <c r="U1" s="212"/>
      <c r="V1" s="212"/>
      <c r="W1" s="212"/>
      <c r="X1" s="212"/>
      <c r="Y1" s="212"/>
      <c r="Z1" s="212"/>
      <c r="AA1" s="212"/>
      <c r="AB1" s="108" t="s">
        <v>380</v>
      </c>
    </row>
    <row r="2" spans="1:28" ht="13.5" thickBot="1" x14ac:dyDescent="0.25">
      <c r="A2" s="768" t="str">
        <f>'Title Page'!$B$8</f>
        <v>Insert Company Name Here</v>
      </c>
      <c r="B2" s="768"/>
      <c r="C2" s="768"/>
      <c r="D2" s="768"/>
      <c r="E2" s="768"/>
      <c r="F2" s="768"/>
      <c r="G2" s="768"/>
      <c r="H2" s="768"/>
      <c r="I2" s="768"/>
      <c r="J2" s="768"/>
      <c r="K2" s="768"/>
      <c r="L2" s="768"/>
      <c r="M2" s="768"/>
      <c r="N2" s="768"/>
      <c r="O2" s="768"/>
      <c r="P2" s="768"/>
      <c r="Q2" s="768"/>
      <c r="R2" s="768"/>
      <c r="S2" s="768"/>
      <c r="T2" s="768"/>
      <c r="U2" s="768"/>
      <c r="V2" s="768"/>
      <c r="W2" s="770"/>
      <c r="X2" s="770"/>
      <c r="Y2" s="770"/>
      <c r="Z2" s="770"/>
      <c r="AA2" s="770"/>
      <c r="AB2" s="770"/>
    </row>
    <row r="3" spans="1:28" ht="13.5" customHeight="1" thickTop="1" x14ac:dyDescent="0.2">
      <c r="A3" s="1095" t="s">
        <v>476</v>
      </c>
      <c r="B3" s="1096"/>
      <c r="C3" s="1096"/>
      <c r="D3" s="1096"/>
      <c r="E3" s="1096"/>
      <c r="F3" s="1096"/>
      <c r="G3" s="1096"/>
      <c r="H3" s="1096"/>
      <c r="I3" s="1096"/>
      <c r="J3" s="1096"/>
      <c r="K3" s="1096"/>
      <c r="L3" s="1096"/>
      <c r="M3" s="1096"/>
      <c r="N3" s="1096"/>
      <c r="O3" s="1101" t="s">
        <v>373</v>
      </c>
      <c r="P3" s="1101"/>
      <c r="Q3" s="1101"/>
      <c r="R3" s="1101"/>
      <c r="S3" s="1101"/>
      <c r="T3" s="1101"/>
      <c r="U3" s="1101"/>
      <c r="V3" s="1101"/>
      <c r="W3" s="1101"/>
      <c r="X3" s="1101"/>
      <c r="Y3" s="1101"/>
      <c r="Z3" s="1101"/>
      <c r="AA3" s="1101"/>
      <c r="AB3" s="1101"/>
    </row>
    <row r="4" spans="1:28" ht="13.5" customHeight="1" thickBot="1" x14ac:dyDescent="0.25">
      <c r="A4" s="1099"/>
      <c r="B4" s="1100"/>
      <c r="C4" s="1100"/>
      <c r="D4" s="1100"/>
      <c r="E4" s="1100"/>
      <c r="F4" s="1100"/>
      <c r="G4" s="1100"/>
      <c r="H4" s="1100"/>
      <c r="I4" s="1100"/>
      <c r="J4" s="1100"/>
      <c r="K4" s="1100"/>
      <c r="L4" s="1100"/>
      <c r="M4" s="1100"/>
      <c r="N4" s="1100"/>
      <c r="O4" s="1103"/>
      <c r="P4" s="1103"/>
      <c r="Q4" s="1103"/>
      <c r="R4" s="1103"/>
      <c r="S4" s="1103"/>
      <c r="T4" s="1103"/>
      <c r="U4" s="1103"/>
      <c r="V4" s="1103"/>
      <c r="W4" s="1103"/>
      <c r="X4" s="1103"/>
      <c r="Y4" s="1103"/>
      <c r="Z4" s="1103"/>
      <c r="AA4" s="1103"/>
      <c r="AB4" s="1103"/>
    </row>
    <row r="5" spans="1:28" s="141" customFormat="1" ht="14.25" thickTop="1" thickBot="1" x14ac:dyDescent="0.25">
      <c r="A5" s="224"/>
      <c r="B5" s="225"/>
      <c r="C5" s="225"/>
      <c r="D5" s="226"/>
      <c r="E5" s="226"/>
      <c r="F5" s="226"/>
      <c r="G5" s="226"/>
      <c r="H5" s="226"/>
      <c r="I5" s="226"/>
      <c r="J5" s="226"/>
      <c r="K5" s="226"/>
      <c r="L5" s="226"/>
      <c r="M5" s="226"/>
      <c r="N5" s="226"/>
      <c r="O5" s="226"/>
      <c r="P5" s="226"/>
      <c r="Q5" s="226"/>
      <c r="R5" s="226"/>
      <c r="S5" s="226"/>
      <c r="T5" s="226"/>
      <c r="U5" s="226"/>
      <c r="V5" s="226"/>
      <c r="W5" s="226"/>
      <c r="X5" s="226"/>
      <c r="Y5" s="225"/>
      <c r="Z5" s="225"/>
      <c r="AA5" s="225"/>
      <c r="AB5" s="230"/>
    </row>
    <row r="6" spans="1:28" ht="14.25" customHeight="1" thickTop="1" thickBot="1" x14ac:dyDescent="0.25">
      <c r="A6" s="862" t="s">
        <v>343</v>
      </c>
      <c r="B6" s="980"/>
      <c r="C6" s="231"/>
      <c r="D6" s="985" t="s">
        <v>356</v>
      </c>
      <c r="E6" s="985"/>
      <c r="F6" s="985"/>
      <c r="G6" s="985"/>
      <c r="H6" s="985"/>
      <c r="I6" s="985"/>
      <c r="J6" s="985"/>
      <c r="K6" s="985"/>
      <c r="L6" s="985"/>
      <c r="M6" s="985"/>
      <c r="N6" s="985"/>
      <c r="O6" s="985"/>
      <c r="P6" s="985"/>
      <c r="Q6" s="985"/>
      <c r="R6" s="985"/>
      <c r="S6" s="985"/>
      <c r="T6" s="985"/>
      <c r="U6" s="985"/>
      <c r="V6" s="986"/>
      <c r="W6" s="1032" t="s">
        <v>345</v>
      </c>
      <c r="X6" s="1033"/>
      <c r="Y6" s="989" t="s">
        <v>346</v>
      </c>
      <c r="Z6" s="990"/>
      <c r="AA6" s="989" t="s">
        <v>347</v>
      </c>
      <c r="AB6" s="995"/>
    </row>
    <row r="7" spans="1:28" ht="13.5" customHeight="1" thickTop="1" thickBot="1" x14ac:dyDescent="0.25">
      <c r="A7" s="981"/>
      <c r="B7" s="982"/>
      <c r="C7" s="1000" t="str">
        <f>($U$7-9)&amp;" &amp; PRIOR"</f>
        <v>2012 &amp; PRIOR</v>
      </c>
      <c r="D7" s="974"/>
      <c r="E7" s="973">
        <f>$U$7-8</f>
        <v>2013</v>
      </c>
      <c r="F7" s="974"/>
      <c r="G7" s="973">
        <f>$U$7-7</f>
        <v>2014</v>
      </c>
      <c r="H7" s="974"/>
      <c r="I7" s="973">
        <f>$U$7-6</f>
        <v>2015</v>
      </c>
      <c r="J7" s="974"/>
      <c r="K7" s="973">
        <f>$U$7-5</f>
        <v>2016</v>
      </c>
      <c r="L7" s="974"/>
      <c r="M7" s="973">
        <f>$U$7-4</f>
        <v>2017</v>
      </c>
      <c r="N7" s="974"/>
      <c r="O7" s="973">
        <f>$U$7-3</f>
        <v>2018</v>
      </c>
      <c r="P7" s="974"/>
      <c r="Q7" s="973">
        <f>$U$7-2</f>
        <v>2019</v>
      </c>
      <c r="R7" s="974"/>
      <c r="S7" s="973">
        <f>$U$7-1</f>
        <v>2020</v>
      </c>
      <c r="T7" s="974"/>
      <c r="U7" s="973">
        <v>2021</v>
      </c>
      <c r="V7" s="974"/>
      <c r="W7" s="1004" t="s">
        <v>348</v>
      </c>
      <c r="X7" s="1004" t="s">
        <v>349</v>
      </c>
      <c r="Y7" s="991"/>
      <c r="Z7" s="992"/>
      <c r="AA7" s="996"/>
      <c r="AB7" s="997"/>
    </row>
    <row r="8" spans="1:28" ht="13.5" customHeight="1" thickTop="1" thickBot="1" x14ac:dyDescent="0.25">
      <c r="A8" s="981"/>
      <c r="B8" s="982"/>
      <c r="C8" s="1001"/>
      <c r="D8" s="976"/>
      <c r="E8" s="975"/>
      <c r="F8" s="976"/>
      <c r="G8" s="975"/>
      <c r="H8" s="976"/>
      <c r="I8" s="975"/>
      <c r="J8" s="976"/>
      <c r="K8" s="975"/>
      <c r="L8" s="976"/>
      <c r="M8" s="975"/>
      <c r="N8" s="976"/>
      <c r="O8" s="975"/>
      <c r="P8" s="976"/>
      <c r="Q8" s="975"/>
      <c r="R8" s="976"/>
      <c r="S8" s="975"/>
      <c r="T8" s="976"/>
      <c r="U8" s="975"/>
      <c r="V8" s="976"/>
      <c r="W8" s="1004"/>
      <c r="X8" s="1004"/>
      <c r="Y8" s="991"/>
      <c r="Z8" s="992"/>
      <c r="AA8" s="996"/>
      <c r="AB8" s="997"/>
    </row>
    <row r="9" spans="1:28" ht="14.25" thickTop="1" thickBot="1" x14ac:dyDescent="0.25">
      <c r="A9" s="983"/>
      <c r="B9" s="984"/>
      <c r="C9" s="1002"/>
      <c r="D9" s="978"/>
      <c r="E9" s="977"/>
      <c r="F9" s="978"/>
      <c r="G9" s="977"/>
      <c r="H9" s="978"/>
      <c r="I9" s="977"/>
      <c r="J9" s="978"/>
      <c r="K9" s="977"/>
      <c r="L9" s="978"/>
      <c r="M9" s="977"/>
      <c r="N9" s="978"/>
      <c r="O9" s="977"/>
      <c r="P9" s="978"/>
      <c r="Q9" s="977"/>
      <c r="R9" s="978"/>
      <c r="S9" s="977"/>
      <c r="T9" s="978"/>
      <c r="U9" s="977"/>
      <c r="V9" s="978"/>
      <c r="W9" s="1004"/>
      <c r="X9" s="1004"/>
      <c r="Y9" s="993"/>
      <c r="Z9" s="994"/>
      <c r="AA9" s="998"/>
      <c r="AB9" s="999"/>
    </row>
    <row r="10" spans="1:28" ht="13.5" thickTop="1" x14ac:dyDescent="0.2">
      <c r="A10" s="1007" t="str">
        <f>$C$7</f>
        <v>2012 &amp; PRIOR</v>
      </c>
      <c r="B10" s="1008"/>
      <c r="C10" s="1087">
        <v>0</v>
      </c>
      <c r="D10" s="1088"/>
      <c r="E10" s="1087">
        <v>0</v>
      </c>
      <c r="F10" s="1088"/>
      <c r="G10" s="1087">
        <v>0</v>
      </c>
      <c r="H10" s="1088"/>
      <c r="I10" s="1087">
        <v>0</v>
      </c>
      <c r="J10" s="1088"/>
      <c r="K10" s="1087">
        <v>0</v>
      </c>
      <c r="L10" s="1088"/>
      <c r="M10" s="1087">
        <v>0</v>
      </c>
      <c r="N10" s="1088"/>
      <c r="O10" s="1087">
        <v>0</v>
      </c>
      <c r="P10" s="1088"/>
      <c r="Q10" s="1087">
        <v>0</v>
      </c>
      <c r="R10" s="1088"/>
      <c r="S10" s="1087">
        <v>0</v>
      </c>
      <c r="T10" s="1088"/>
      <c r="U10" s="1087">
        <v>0</v>
      </c>
      <c r="V10" s="1088"/>
      <c r="W10" s="248">
        <v>0</v>
      </c>
      <c r="X10" s="249">
        <v>0</v>
      </c>
      <c r="Y10" s="1077"/>
      <c r="Z10" s="1078"/>
      <c r="AA10" s="1051" t="s">
        <v>478</v>
      </c>
      <c r="AB10" s="1052"/>
    </row>
    <row r="11" spans="1:28" x14ac:dyDescent="0.2">
      <c r="A11" s="955">
        <f>$E$7</f>
        <v>2013</v>
      </c>
      <c r="B11" s="956"/>
      <c r="C11" s="1075"/>
      <c r="D11" s="1076"/>
      <c r="E11" s="1071">
        <v>0</v>
      </c>
      <c r="F11" s="1072"/>
      <c r="G11" s="1071">
        <v>0</v>
      </c>
      <c r="H11" s="1072"/>
      <c r="I11" s="1071">
        <v>0</v>
      </c>
      <c r="J11" s="1072"/>
      <c r="K11" s="1071">
        <v>0</v>
      </c>
      <c r="L11" s="1072"/>
      <c r="M11" s="1071">
        <v>0</v>
      </c>
      <c r="N11" s="1072"/>
      <c r="O11" s="1071">
        <v>0</v>
      </c>
      <c r="P11" s="1072"/>
      <c r="Q11" s="1071">
        <v>0</v>
      </c>
      <c r="R11" s="1072"/>
      <c r="S11" s="1071">
        <v>0</v>
      </c>
      <c r="T11" s="1072"/>
      <c r="U11" s="1071">
        <v>0</v>
      </c>
      <c r="V11" s="1072"/>
      <c r="W11" s="248">
        <v>0</v>
      </c>
      <c r="X11" s="249">
        <v>0</v>
      </c>
      <c r="Y11" s="1073"/>
      <c r="Z11" s="1074"/>
      <c r="AA11" s="1051" t="s">
        <v>478</v>
      </c>
      <c r="AB11" s="1052"/>
    </row>
    <row r="12" spans="1:28" x14ac:dyDescent="0.2">
      <c r="A12" s="955">
        <f>$G$7</f>
        <v>2014</v>
      </c>
      <c r="B12" s="956"/>
      <c r="C12" s="1075"/>
      <c r="D12" s="1076"/>
      <c r="E12" s="1075"/>
      <c r="F12" s="1076"/>
      <c r="G12" s="1071">
        <v>0</v>
      </c>
      <c r="H12" s="1072"/>
      <c r="I12" s="1071">
        <v>0</v>
      </c>
      <c r="J12" s="1072"/>
      <c r="K12" s="1071">
        <v>0</v>
      </c>
      <c r="L12" s="1072"/>
      <c r="M12" s="1071">
        <v>0</v>
      </c>
      <c r="N12" s="1072"/>
      <c r="O12" s="1071">
        <v>0</v>
      </c>
      <c r="P12" s="1072"/>
      <c r="Q12" s="1071">
        <v>0</v>
      </c>
      <c r="R12" s="1072"/>
      <c r="S12" s="1071">
        <v>0</v>
      </c>
      <c r="T12" s="1072"/>
      <c r="U12" s="1071">
        <v>0</v>
      </c>
      <c r="V12" s="1072"/>
      <c r="W12" s="248">
        <v>0</v>
      </c>
      <c r="X12" s="249">
        <v>0</v>
      </c>
      <c r="Y12" s="1073"/>
      <c r="Z12" s="1074"/>
      <c r="AA12" s="1051" t="s">
        <v>478</v>
      </c>
      <c r="AB12" s="1052"/>
    </row>
    <row r="13" spans="1:28" x14ac:dyDescent="0.2">
      <c r="A13" s="955">
        <f>$I$7</f>
        <v>2015</v>
      </c>
      <c r="B13" s="956"/>
      <c r="C13" s="1075"/>
      <c r="D13" s="1076"/>
      <c r="E13" s="1075"/>
      <c r="F13" s="1076"/>
      <c r="G13" s="1075"/>
      <c r="H13" s="1076"/>
      <c r="I13" s="1071">
        <v>0</v>
      </c>
      <c r="J13" s="1072"/>
      <c r="K13" s="1071">
        <v>0</v>
      </c>
      <c r="L13" s="1072"/>
      <c r="M13" s="1071">
        <v>0</v>
      </c>
      <c r="N13" s="1072"/>
      <c r="O13" s="1071">
        <v>0</v>
      </c>
      <c r="P13" s="1072"/>
      <c r="Q13" s="1071">
        <v>0</v>
      </c>
      <c r="R13" s="1072"/>
      <c r="S13" s="1071">
        <v>0</v>
      </c>
      <c r="T13" s="1072"/>
      <c r="U13" s="1071">
        <v>0</v>
      </c>
      <c r="V13" s="1072"/>
      <c r="W13" s="248">
        <v>0</v>
      </c>
      <c r="X13" s="249">
        <v>0</v>
      </c>
      <c r="Y13" s="1073"/>
      <c r="Z13" s="1074"/>
      <c r="AA13" s="1051" t="s">
        <v>478</v>
      </c>
      <c r="AB13" s="1052"/>
    </row>
    <row r="14" spans="1:28" x14ac:dyDescent="0.2">
      <c r="A14" s="955">
        <f>$K$7</f>
        <v>2016</v>
      </c>
      <c r="B14" s="956"/>
      <c r="C14" s="1075"/>
      <c r="D14" s="1076"/>
      <c r="E14" s="1075"/>
      <c r="F14" s="1076"/>
      <c r="G14" s="1075"/>
      <c r="H14" s="1076"/>
      <c r="I14" s="1075"/>
      <c r="J14" s="1076"/>
      <c r="K14" s="1071">
        <v>0</v>
      </c>
      <c r="L14" s="1072"/>
      <c r="M14" s="1071">
        <v>0</v>
      </c>
      <c r="N14" s="1072"/>
      <c r="O14" s="1071">
        <v>0</v>
      </c>
      <c r="P14" s="1072"/>
      <c r="Q14" s="1071">
        <v>0</v>
      </c>
      <c r="R14" s="1072"/>
      <c r="S14" s="1071">
        <v>0</v>
      </c>
      <c r="T14" s="1072"/>
      <c r="U14" s="1071">
        <v>0</v>
      </c>
      <c r="V14" s="1072"/>
      <c r="W14" s="248">
        <v>0</v>
      </c>
      <c r="X14" s="249">
        <v>0</v>
      </c>
      <c r="Y14" s="1073"/>
      <c r="Z14" s="1074"/>
      <c r="AA14" s="1051" t="s">
        <v>478</v>
      </c>
      <c r="AB14" s="1052"/>
    </row>
    <row r="15" spans="1:28" x14ac:dyDescent="0.2">
      <c r="A15" s="955">
        <f>$M$7</f>
        <v>2017</v>
      </c>
      <c r="B15" s="956"/>
      <c r="C15" s="1075"/>
      <c r="D15" s="1076"/>
      <c r="E15" s="1075"/>
      <c r="F15" s="1076"/>
      <c r="G15" s="1075"/>
      <c r="H15" s="1076"/>
      <c r="I15" s="1075"/>
      <c r="J15" s="1076"/>
      <c r="K15" s="1075"/>
      <c r="L15" s="1076"/>
      <c r="M15" s="1071">
        <v>0</v>
      </c>
      <c r="N15" s="1072"/>
      <c r="O15" s="1071">
        <v>0</v>
      </c>
      <c r="P15" s="1072"/>
      <c r="Q15" s="1071">
        <v>0</v>
      </c>
      <c r="R15" s="1072"/>
      <c r="S15" s="1071">
        <v>0</v>
      </c>
      <c r="T15" s="1072"/>
      <c r="U15" s="1071">
        <v>0</v>
      </c>
      <c r="V15" s="1072"/>
      <c r="W15" s="248">
        <v>0</v>
      </c>
      <c r="X15" s="249">
        <v>0</v>
      </c>
      <c r="Y15" s="1073"/>
      <c r="Z15" s="1074"/>
      <c r="AA15" s="1051" t="s">
        <v>478</v>
      </c>
      <c r="AB15" s="1052"/>
    </row>
    <row r="16" spans="1:28" x14ac:dyDescent="0.2">
      <c r="A16" s="955">
        <f>$O$7</f>
        <v>2018</v>
      </c>
      <c r="B16" s="956"/>
      <c r="C16" s="1075"/>
      <c r="D16" s="1076"/>
      <c r="E16" s="1075"/>
      <c r="F16" s="1076"/>
      <c r="G16" s="1075"/>
      <c r="H16" s="1076"/>
      <c r="I16" s="1075"/>
      <c r="J16" s="1076"/>
      <c r="K16" s="1075"/>
      <c r="L16" s="1076"/>
      <c r="M16" s="1075"/>
      <c r="N16" s="1076"/>
      <c r="O16" s="1071">
        <v>0</v>
      </c>
      <c r="P16" s="1072"/>
      <c r="Q16" s="1071">
        <v>0</v>
      </c>
      <c r="R16" s="1072"/>
      <c r="S16" s="1071">
        <v>0</v>
      </c>
      <c r="T16" s="1072"/>
      <c r="U16" s="1071">
        <v>0</v>
      </c>
      <c r="V16" s="1072"/>
      <c r="W16" s="248">
        <v>0</v>
      </c>
      <c r="X16" s="249">
        <v>0</v>
      </c>
      <c r="Y16" s="1073"/>
      <c r="Z16" s="1074"/>
      <c r="AA16" s="1051" t="s">
        <v>478</v>
      </c>
      <c r="AB16" s="1052"/>
    </row>
    <row r="17" spans="1:28" ht="12.75" customHeight="1" x14ac:dyDescent="0.2">
      <c r="A17" s="955">
        <f>$Q$7</f>
        <v>2019</v>
      </c>
      <c r="B17" s="956"/>
      <c r="C17" s="1075"/>
      <c r="D17" s="1076"/>
      <c r="E17" s="1075"/>
      <c r="F17" s="1076"/>
      <c r="G17" s="1075"/>
      <c r="H17" s="1076"/>
      <c r="I17" s="1075"/>
      <c r="J17" s="1076"/>
      <c r="K17" s="1075"/>
      <c r="L17" s="1076"/>
      <c r="M17" s="1075"/>
      <c r="N17" s="1076"/>
      <c r="O17" s="1075"/>
      <c r="P17" s="1076"/>
      <c r="Q17" s="1071">
        <v>0</v>
      </c>
      <c r="R17" s="1072"/>
      <c r="S17" s="1071">
        <v>0</v>
      </c>
      <c r="T17" s="1072"/>
      <c r="U17" s="1071">
        <v>0</v>
      </c>
      <c r="V17" s="1072"/>
      <c r="W17" s="248">
        <v>0</v>
      </c>
      <c r="X17" s="249">
        <v>0</v>
      </c>
      <c r="Y17" s="1073"/>
      <c r="Z17" s="1074"/>
      <c r="AA17" s="1051" t="s">
        <v>478</v>
      </c>
      <c r="AB17" s="1052"/>
    </row>
    <row r="18" spans="1:28" x14ac:dyDescent="0.2">
      <c r="A18" s="955">
        <f>$S$7</f>
        <v>2020</v>
      </c>
      <c r="B18" s="956"/>
      <c r="C18" s="1075"/>
      <c r="D18" s="1076"/>
      <c r="E18" s="1075"/>
      <c r="F18" s="1076"/>
      <c r="G18" s="1075"/>
      <c r="H18" s="1076"/>
      <c r="I18" s="1075"/>
      <c r="J18" s="1076"/>
      <c r="K18" s="1075"/>
      <c r="L18" s="1076"/>
      <c r="M18" s="1075"/>
      <c r="N18" s="1076"/>
      <c r="O18" s="1075"/>
      <c r="P18" s="1076"/>
      <c r="Q18" s="1075"/>
      <c r="R18" s="1076"/>
      <c r="S18" s="1071">
        <v>0</v>
      </c>
      <c r="T18" s="1072"/>
      <c r="U18" s="1071">
        <v>0</v>
      </c>
      <c r="V18" s="1072"/>
      <c r="W18" s="248">
        <v>0</v>
      </c>
      <c r="X18" s="250"/>
      <c r="Y18" s="1073"/>
      <c r="Z18" s="1074"/>
      <c r="AA18" s="1051" t="s">
        <v>478</v>
      </c>
      <c r="AB18" s="1052"/>
    </row>
    <row r="19" spans="1:28" ht="13.5" thickBot="1" x14ac:dyDescent="0.25">
      <c r="A19" s="962">
        <f>$U$7</f>
        <v>2021</v>
      </c>
      <c r="B19" s="1017"/>
      <c r="C19" s="1085"/>
      <c r="D19" s="1086"/>
      <c r="E19" s="1085"/>
      <c r="F19" s="1086"/>
      <c r="G19" s="1085"/>
      <c r="H19" s="1086"/>
      <c r="I19" s="1085"/>
      <c r="J19" s="1086"/>
      <c r="K19" s="1085"/>
      <c r="L19" s="1086"/>
      <c r="M19" s="1079"/>
      <c r="N19" s="1080"/>
      <c r="O19" s="1079"/>
      <c r="P19" s="1080"/>
      <c r="Q19" s="1079"/>
      <c r="R19" s="1080"/>
      <c r="S19" s="1079"/>
      <c r="T19" s="1080"/>
      <c r="U19" s="1081">
        <v>0</v>
      </c>
      <c r="V19" s="1082"/>
      <c r="W19" s="253"/>
      <c r="X19" s="252"/>
      <c r="Y19" s="1083"/>
      <c r="Z19" s="1084"/>
      <c r="AA19" s="1055" t="s">
        <v>478</v>
      </c>
      <c r="AB19" s="1056"/>
    </row>
    <row r="20" spans="1:28" x14ac:dyDescent="0.2">
      <c r="R20" s="39"/>
      <c r="W20" s="39"/>
      <c r="X20" s="39"/>
      <c r="AA20" s="39"/>
      <c r="AB20" s="39"/>
    </row>
    <row r="22" spans="1:28" x14ac:dyDescent="0.2">
      <c r="B22" s="236" t="s">
        <v>350</v>
      </c>
      <c r="C22" s="236"/>
      <c r="D22" s="236"/>
      <c r="E22" s="236"/>
      <c r="F22" s="236"/>
      <c r="G22" s="236"/>
      <c r="H22" s="236"/>
      <c r="I22" s="236"/>
      <c r="J22" s="236"/>
      <c r="K22" s="236"/>
      <c r="L22" s="236"/>
    </row>
    <row r="23" spans="1:28" x14ac:dyDescent="0.2">
      <c r="B23" s="1046" t="s">
        <v>357</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16"/>
      <c r="Z23" s="1016"/>
    </row>
  </sheetData>
  <mergeCells count="154">
    <mergeCell ref="S19:T19"/>
    <mergeCell ref="U19:V19"/>
    <mergeCell ref="Y19:Z19"/>
    <mergeCell ref="AA19:AB19"/>
    <mergeCell ref="B23:X23"/>
    <mergeCell ref="Y23:Z23"/>
    <mergeCell ref="AA18:AB18"/>
    <mergeCell ref="A19:B19"/>
    <mergeCell ref="C19:D19"/>
    <mergeCell ref="E19:F19"/>
    <mergeCell ref="G19:H19"/>
    <mergeCell ref="I19:J19"/>
    <mergeCell ref="K19:L19"/>
    <mergeCell ref="M19:N19"/>
    <mergeCell ref="O19:P19"/>
    <mergeCell ref="Q19:R19"/>
    <mergeCell ref="M18:N18"/>
    <mergeCell ref="O18:P18"/>
    <mergeCell ref="Q18:R18"/>
    <mergeCell ref="S18:T18"/>
    <mergeCell ref="U18:V18"/>
    <mergeCell ref="Y18:Z18"/>
    <mergeCell ref="S17:T17"/>
    <mergeCell ref="U17:V17"/>
    <mergeCell ref="Y17:Z17"/>
    <mergeCell ref="AA17:AB17"/>
    <mergeCell ref="A18:B18"/>
    <mergeCell ref="C18:D18"/>
    <mergeCell ref="E18:F18"/>
    <mergeCell ref="G18:H18"/>
    <mergeCell ref="I18:J18"/>
    <mergeCell ref="K18:L18"/>
    <mergeCell ref="A17:B17"/>
    <mergeCell ref="C17:D17"/>
    <mergeCell ref="E17:F17"/>
    <mergeCell ref="G17:H17"/>
    <mergeCell ref="I17:J17"/>
    <mergeCell ref="K17:L17"/>
    <mergeCell ref="M17:N17"/>
    <mergeCell ref="O17:P17"/>
    <mergeCell ref="Q17:R17"/>
    <mergeCell ref="S15:T15"/>
    <mergeCell ref="U15:V15"/>
    <mergeCell ref="Y15:Z15"/>
    <mergeCell ref="AA15:AB15"/>
    <mergeCell ref="A16:B16"/>
    <mergeCell ref="C16:D16"/>
    <mergeCell ref="E16:F16"/>
    <mergeCell ref="G16:H16"/>
    <mergeCell ref="I16:J16"/>
    <mergeCell ref="K16:L16"/>
    <mergeCell ref="AA16:AB16"/>
    <mergeCell ref="M16:N16"/>
    <mergeCell ref="O16:P16"/>
    <mergeCell ref="Q16:R16"/>
    <mergeCell ref="S16:T16"/>
    <mergeCell ref="U16:V16"/>
    <mergeCell ref="Y16:Z16"/>
    <mergeCell ref="A15:B15"/>
    <mergeCell ref="C15:D15"/>
    <mergeCell ref="E15:F15"/>
    <mergeCell ref="G15:H15"/>
    <mergeCell ref="I15:J15"/>
    <mergeCell ref="K15:L15"/>
    <mergeCell ref="M15:N15"/>
    <mergeCell ref="O15:P15"/>
    <mergeCell ref="Q15:R15"/>
    <mergeCell ref="S13:T13"/>
    <mergeCell ref="U13:V13"/>
    <mergeCell ref="Y13:Z13"/>
    <mergeCell ref="AA13:AB13"/>
    <mergeCell ref="A14:B14"/>
    <mergeCell ref="C14:D14"/>
    <mergeCell ref="E14:F14"/>
    <mergeCell ref="G14:H14"/>
    <mergeCell ref="I14:J14"/>
    <mergeCell ref="K14:L14"/>
    <mergeCell ref="AA14:AB14"/>
    <mergeCell ref="M14:N14"/>
    <mergeCell ref="O14:P14"/>
    <mergeCell ref="Q14:R14"/>
    <mergeCell ref="S14:T14"/>
    <mergeCell ref="U14:V14"/>
    <mergeCell ref="Y14:Z14"/>
    <mergeCell ref="A13:B13"/>
    <mergeCell ref="C13:D13"/>
    <mergeCell ref="E13:F13"/>
    <mergeCell ref="G13:H13"/>
    <mergeCell ref="I13:J13"/>
    <mergeCell ref="K13:L13"/>
    <mergeCell ref="M13:N13"/>
    <mergeCell ref="O13:P13"/>
    <mergeCell ref="Q13:R13"/>
    <mergeCell ref="Y11:Z11"/>
    <mergeCell ref="AA11:AB11"/>
    <mergeCell ref="A12:B12"/>
    <mergeCell ref="C12:D12"/>
    <mergeCell ref="E12:F12"/>
    <mergeCell ref="G12:H12"/>
    <mergeCell ref="I12:J12"/>
    <mergeCell ref="K12:L12"/>
    <mergeCell ref="AA12:AB12"/>
    <mergeCell ref="M12:N12"/>
    <mergeCell ref="O12:P12"/>
    <mergeCell ref="Q12:R12"/>
    <mergeCell ref="S12:T12"/>
    <mergeCell ref="U12:V12"/>
    <mergeCell ref="Y12:Z12"/>
    <mergeCell ref="AA10:AB10"/>
    <mergeCell ref="A11:B11"/>
    <mergeCell ref="C11:D11"/>
    <mergeCell ref="E11:F11"/>
    <mergeCell ref="G11:H11"/>
    <mergeCell ref="I11:J11"/>
    <mergeCell ref="K11:L11"/>
    <mergeCell ref="M11:N11"/>
    <mergeCell ref="O11:P11"/>
    <mergeCell ref="Q11:R11"/>
    <mergeCell ref="M10:N10"/>
    <mergeCell ref="O10:P10"/>
    <mergeCell ref="Q10:R10"/>
    <mergeCell ref="S10:T10"/>
    <mergeCell ref="U10:V10"/>
    <mergeCell ref="Y10:Z10"/>
    <mergeCell ref="A10:B10"/>
    <mergeCell ref="C10:D10"/>
    <mergeCell ref="E10:F10"/>
    <mergeCell ref="G10:H10"/>
    <mergeCell ref="I10:J10"/>
    <mergeCell ref="K10:L10"/>
    <mergeCell ref="S11:T11"/>
    <mergeCell ref="U11:V11"/>
    <mergeCell ref="A1:P1"/>
    <mergeCell ref="Q1:S1"/>
    <mergeCell ref="A2:AB2"/>
    <mergeCell ref="A3:N4"/>
    <mergeCell ref="O3:AB4"/>
    <mergeCell ref="A6:B9"/>
    <mergeCell ref="D6:V6"/>
    <mergeCell ref="W6:X6"/>
    <mergeCell ref="Y6:Z9"/>
    <mergeCell ref="AA6:AB9"/>
    <mergeCell ref="O7:P9"/>
    <mergeCell ref="Q7:R9"/>
    <mergeCell ref="S7:T9"/>
    <mergeCell ref="U7:V9"/>
    <mergeCell ref="W7:W9"/>
    <mergeCell ref="X7:X9"/>
    <mergeCell ref="C7:D9"/>
    <mergeCell ref="E7:F9"/>
    <mergeCell ref="G7:H9"/>
    <mergeCell ref="I7:J9"/>
    <mergeCell ref="K7:L9"/>
    <mergeCell ref="M7:N9"/>
  </mergeCells>
  <printOptions horizontalCentered="1" verticalCentered="1"/>
  <pageMargins left="0.5" right="0.5" top="0.75" bottom="0.75" header="0.3" footer="0.3"/>
  <pageSetup paperSize="5" scale="76" orientation="landscape"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B0F0"/>
  </sheetPr>
  <dimension ref="A1:R47"/>
  <sheetViews>
    <sheetView workbookViewId="0">
      <selection activeCell="K16" sqref="K16"/>
    </sheetView>
  </sheetViews>
  <sheetFormatPr defaultColWidth="8.85546875" defaultRowHeight="12.75" x14ac:dyDescent="0.2"/>
  <cols>
    <col min="1" max="1" width="14.5703125" style="141" customWidth="1"/>
    <col min="2" max="2" width="23.7109375" style="141" customWidth="1"/>
    <col min="3" max="3" width="13.85546875" style="141" customWidth="1"/>
    <col min="4" max="4" width="14.140625" style="141" customWidth="1"/>
    <col min="5" max="5" width="14.42578125" style="141" customWidth="1"/>
    <col min="6" max="6" width="14" style="141" customWidth="1"/>
    <col min="7" max="7" width="14.5703125" style="141" customWidth="1"/>
    <col min="8" max="8" width="12.28515625" style="141" customWidth="1"/>
    <col min="9" max="9" width="12" style="141" customWidth="1"/>
    <col min="10" max="10" width="13" style="141" customWidth="1"/>
    <col min="11" max="16384" width="8.85546875" style="141"/>
  </cols>
  <sheetData>
    <row r="1" spans="1:18" x14ac:dyDescent="0.2">
      <c r="A1" s="1111" t="s">
        <v>32</v>
      </c>
      <c r="B1" s="1112"/>
      <c r="C1" s="1113" t="str">
        <f>'Title Page'!$A$6</f>
        <v>12/31/20XX</v>
      </c>
      <c r="D1" s="1113"/>
      <c r="E1" s="356"/>
      <c r="F1" s="357"/>
      <c r="G1" s="358"/>
      <c r="H1" s="356"/>
      <c r="I1" s="359" t="s">
        <v>381</v>
      </c>
      <c r="R1" s="360"/>
    </row>
    <row r="2" spans="1:18" ht="13.5" thickBot="1" x14ac:dyDescent="0.25">
      <c r="A2" s="1114" t="str">
        <f>'Title Page'!$B$8</f>
        <v>Insert Company Name Here</v>
      </c>
      <c r="B2" s="1114"/>
      <c r="C2" s="1114"/>
      <c r="D2" s="1114"/>
      <c r="E2" s="1114"/>
      <c r="F2" s="1114"/>
      <c r="G2" s="1114"/>
      <c r="H2" s="1114"/>
      <c r="I2" s="1114"/>
      <c r="J2" s="361"/>
      <c r="K2" s="361"/>
      <c r="L2" s="361"/>
      <c r="M2" s="311"/>
      <c r="N2" s="311"/>
      <c r="O2" s="311"/>
      <c r="P2" s="311"/>
      <c r="Q2" s="311"/>
      <c r="R2" s="311"/>
    </row>
    <row r="3" spans="1:18" ht="13.5" thickTop="1" x14ac:dyDescent="0.2">
      <c r="A3" s="1115" t="s">
        <v>382</v>
      </c>
      <c r="B3" s="1116"/>
      <c r="C3" s="1116"/>
      <c r="D3" s="1116"/>
      <c r="E3" s="1116"/>
      <c r="F3" s="1116"/>
      <c r="G3" s="1116"/>
      <c r="H3" s="1116"/>
      <c r="I3" s="1117"/>
      <c r="J3" s="361"/>
      <c r="K3" s="361"/>
      <c r="L3" s="361"/>
      <c r="M3" s="311"/>
      <c r="N3" s="311"/>
      <c r="O3" s="311"/>
      <c r="P3" s="311"/>
      <c r="Q3" s="311"/>
      <c r="R3" s="311"/>
    </row>
    <row r="4" spans="1:18" ht="13.5" thickBot="1" x14ac:dyDescent="0.25">
      <c r="A4" s="1118"/>
      <c r="B4" s="1119"/>
      <c r="C4" s="1119"/>
      <c r="D4" s="1119"/>
      <c r="E4" s="1119"/>
      <c r="F4" s="1119"/>
      <c r="G4" s="1119"/>
      <c r="H4" s="1119"/>
      <c r="I4" s="1120"/>
    </row>
    <row r="5" spans="1:18" ht="25.5" customHeight="1" thickTop="1" x14ac:dyDescent="0.2">
      <c r="A5" s="1110" t="s">
        <v>383</v>
      </c>
      <c r="B5" s="1110" t="s">
        <v>384</v>
      </c>
      <c r="C5" s="1108" t="s">
        <v>385</v>
      </c>
      <c r="D5" s="1110" t="s">
        <v>386</v>
      </c>
      <c r="E5" s="1110" t="s">
        <v>387</v>
      </c>
      <c r="F5" s="1108" t="s">
        <v>388</v>
      </c>
      <c r="G5" s="1108" t="s">
        <v>389</v>
      </c>
      <c r="H5" s="1110" t="s">
        <v>390</v>
      </c>
      <c r="I5" s="1110" t="s">
        <v>391</v>
      </c>
    </row>
    <row r="6" spans="1:18" ht="15" customHeight="1" thickBot="1" x14ac:dyDescent="0.25">
      <c r="A6" s="1109"/>
      <c r="B6" s="1109"/>
      <c r="C6" s="1109"/>
      <c r="D6" s="1109"/>
      <c r="E6" s="1109"/>
      <c r="F6" s="1109"/>
      <c r="G6" s="1109"/>
      <c r="H6" s="1109"/>
      <c r="I6" s="1109"/>
    </row>
    <row r="7" spans="1:18" ht="13.5" thickTop="1" x14ac:dyDescent="0.2">
      <c r="A7" s="362"/>
      <c r="B7" s="362"/>
      <c r="C7" s="362"/>
      <c r="D7" s="362"/>
      <c r="E7" s="362"/>
      <c r="F7" s="363"/>
      <c r="G7" s="363"/>
      <c r="H7" s="362"/>
      <c r="I7" s="362"/>
    </row>
    <row r="8" spans="1:18" x14ac:dyDescent="0.2">
      <c r="A8" s="364"/>
      <c r="B8" s="364"/>
      <c r="C8" s="364"/>
      <c r="D8" s="365"/>
      <c r="E8" s="364"/>
      <c r="F8" s="366"/>
      <c r="G8" s="366"/>
      <c r="H8" s="365"/>
      <c r="I8" s="364"/>
    </row>
    <row r="9" spans="1:18" x14ac:dyDescent="0.2">
      <c r="A9" s="364"/>
      <c r="B9" s="364"/>
      <c r="C9" s="364"/>
      <c r="D9" s="364"/>
      <c r="E9" s="364"/>
      <c r="F9" s="366"/>
      <c r="G9" s="366"/>
      <c r="H9" s="364"/>
      <c r="I9" s="364"/>
    </row>
    <row r="10" spans="1:18" x14ac:dyDescent="0.2">
      <c r="A10" s="364"/>
      <c r="B10" s="364"/>
      <c r="C10" s="364"/>
      <c r="D10" s="364"/>
      <c r="E10" s="364"/>
      <c r="F10" s="366"/>
      <c r="G10" s="366"/>
      <c r="H10" s="364"/>
      <c r="I10" s="364"/>
    </row>
    <row r="11" spans="1:18" x14ac:dyDescent="0.2">
      <c r="A11" s="364"/>
      <c r="B11" s="364"/>
      <c r="C11" s="364"/>
      <c r="D11" s="364"/>
      <c r="E11" s="364"/>
      <c r="F11" s="366"/>
      <c r="G11" s="366"/>
      <c r="H11" s="364"/>
      <c r="I11" s="364"/>
    </row>
    <row r="12" spans="1:18" x14ac:dyDescent="0.2">
      <c r="A12" s="364"/>
      <c r="B12" s="364"/>
      <c r="C12" s="364"/>
      <c r="D12" s="364"/>
      <c r="E12" s="364"/>
      <c r="F12" s="366"/>
      <c r="G12" s="366"/>
      <c r="H12" s="364"/>
      <c r="I12" s="364"/>
    </row>
    <row r="13" spans="1:18" x14ac:dyDescent="0.2">
      <c r="A13" s="364"/>
      <c r="B13" s="364"/>
      <c r="C13" s="364"/>
      <c r="D13" s="364"/>
      <c r="E13" s="364"/>
      <c r="F13" s="366"/>
      <c r="G13" s="366"/>
      <c r="H13" s="364"/>
      <c r="I13" s="364"/>
    </row>
    <row r="14" spans="1:18" x14ac:dyDescent="0.2">
      <c r="A14" s="364"/>
      <c r="B14" s="364"/>
      <c r="C14" s="364"/>
      <c r="D14" s="364"/>
      <c r="E14" s="364"/>
      <c r="F14" s="366"/>
      <c r="G14" s="366"/>
      <c r="H14" s="364"/>
      <c r="I14" s="364"/>
    </row>
    <row r="15" spans="1:18" x14ac:dyDescent="0.2">
      <c r="A15" s="364"/>
      <c r="B15" s="364"/>
      <c r="C15" s="364"/>
      <c r="D15" s="364"/>
      <c r="E15" s="364"/>
      <c r="F15" s="366"/>
      <c r="G15" s="366"/>
      <c r="H15" s="364"/>
      <c r="I15" s="364"/>
    </row>
    <row r="16" spans="1:18" x14ac:dyDescent="0.2">
      <c r="A16" s="364"/>
      <c r="B16" s="364"/>
      <c r="C16" s="364"/>
      <c r="D16" s="364"/>
      <c r="E16" s="364"/>
      <c r="F16" s="366"/>
      <c r="G16" s="366"/>
      <c r="H16" s="364"/>
      <c r="I16" s="364"/>
    </row>
    <row r="17" spans="1:9" x14ac:dyDescent="0.2">
      <c r="A17" s="364"/>
      <c r="B17" s="364"/>
      <c r="C17" s="364"/>
      <c r="D17" s="364"/>
      <c r="E17" s="364"/>
      <c r="F17" s="366"/>
      <c r="G17" s="366"/>
      <c r="H17" s="364"/>
      <c r="I17" s="364"/>
    </row>
    <row r="18" spans="1:9" x14ac:dyDescent="0.2">
      <c r="A18" s="364"/>
      <c r="B18" s="364"/>
      <c r="C18" s="364"/>
      <c r="D18" s="364"/>
      <c r="E18" s="364"/>
      <c r="F18" s="366"/>
      <c r="G18" s="366"/>
      <c r="H18" s="364"/>
      <c r="I18" s="364"/>
    </row>
    <row r="19" spans="1:9" x14ac:dyDescent="0.2">
      <c r="A19" s="364"/>
      <c r="B19" s="364"/>
      <c r="C19" s="364"/>
      <c r="D19" s="364"/>
      <c r="E19" s="364"/>
      <c r="F19" s="366"/>
      <c r="G19" s="366"/>
      <c r="H19" s="364"/>
      <c r="I19" s="364"/>
    </row>
    <row r="20" spans="1:9" x14ac:dyDescent="0.2">
      <c r="A20" s="364"/>
      <c r="B20" s="364"/>
      <c r="C20" s="364"/>
      <c r="D20" s="364"/>
      <c r="E20" s="364"/>
      <c r="F20" s="366"/>
      <c r="G20" s="366"/>
      <c r="H20" s="364"/>
      <c r="I20" s="364"/>
    </row>
    <row r="21" spans="1:9" x14ac:dyDescent="0.2">
      <c r="A21" s="364"/>
      <c r="B21" s="364"/>
      <c r="C21" s="364"/>
      <c r="D21" s="364"/>
      <c r="E21" s="364"/>
      <c r="F21" s="366"/>
      <c r="G21" s="366"/>
      <c r="H21" s="364"/>
      <c r="I21" s="364"/>
    </row>
    <row r="22" spans="1:9" x14ac:dyDescent="0.2">
      <c r="A22" s="364"/>
      <c r="B22" s="364"/>
      <c r="C22" s="364"/>
      <c r="D22" s="364"/>
      <c r="E22" s="364"/>
      <c r="F22" s="366"/>
      <c r="G22" s="366"/>
      <c r="H22" s="364"/>
      <c r="I22" s="364"/>
    </row>
    <row r="23" spans="1:9" x14ac:dyDescent="0.2">
      <c r="A23" s="364"/>
      <c r="B23" s="364"/>
      <c r="C23" s="364"/>
      <c r="D23" s="364"/>
      <c r="E23" s="364"/>
      <c r="F23" s="366"/>
      <c r="G23" s="366"/>
      <c r="H23" s="364"/>
      <c r="I23" s="364"/>
    </row>
    <row r="24" spans="1:9" x14ac:dyDescent="0.2">
      <c r="A24" s="364"/>
      <c r="B24" s="364"/>
      <c r="C24" s="364"/>
      <c r="D24" s="364"/>
      <c r="E24" s="364"/>
      <c r="F24" s="366"/>
      <c r="G24" s="366"/>
      <c r="H24" s="364"/>
      <c r="I24" s="364"/>
    </row>
    <row r="25" spans="1:9" x14ac:dyDescent="0.2">
      <c r="A25" s="364"/>
      <c r="B25" s="364"/>
      <c r="C25" s="364"/>
      <c r="D25" s="364"/>
      <c r="E25" s="364"/>
      <c r="F25" s="366"/>
      <c r="G25" s="366"/>
      <c r="H25" s="364"/>
      <c r="I25" s="364"/>
    </row>
    <row r="26" spans="1:9" x14ac:dyDescent="0.2">
      <c r="A26" s="364"/>
      <c r="B26" s="364"/>
      <c r="C26" s="364"/>
      <c r="D26" s="364"/>
      <c r="E26" s="364"/>
      <c r="F26" s="366"/>
      <c r="G26" s="366"/>
      <c r="H26" s="364"/>
      <c r="I26" s="364"/>
    </row>
    <row r="27" spans="1:9" x14ac:dyDescent="0.2">
      <c r="A27" s="364"/>
      <c r="B27" s="364"/>
      <c r="C27" s="364"/>
      <c r="D27" s="364"/>
      <c r="E27" s="364"/>
      <c r="F27" s="366"/>
      <c r="G27" s="366"/>
      <c r="H27" s="364"/>
      <c r="I27" s="364"/>
    </row>
    <row r="28" spans="1:9" x14ac:dyDescent="0.2">
      <c r="A28" s="364"/>
      <c r="B28" s="364"/>
      <c r="C28" s="364"/>
      <c r="D28" s="364"/>
      <c r="E28" s="364"/>
      <c r="F28" s="366"/>
      <c r="G28" s="366"/>
      <c r="H28" s="364"/>
      <c r="I28" s="364"/>
    </row>
    <row r="29" spans="1:9" x14ac:dyDescent="0.2">
      <c r="A29" s="364"/>
      <c r="B29" s="364"/>
      <c r="C29" s="364"/>
      <c r="D29" s="364"/>
      <c r="E29" s="364"/>
      <c r="F29" s="366"/>
      <c r="G29" s="366"/>
      <c r="H29" s="364"/>
      <c r="I29" s="364"/>
    </row>
    <row r="30" spans="1:9" x14ac:dyDescent="0.2">
      <c r="A30" s="364"/>
      <c r="B30" s="364"/>
      <c r="C30" s="364"/>
      <c r="D30" s="364"/>
      <c r="E30" s="364"/>
      <c r="F30" s="366"/>
      <c r="G30" s="366"/>
      <c r="H30" s="364"/>
      <c r="I30" s="364"/>
    </row>
    <row r="31" spans="1:9" x14ac:dyDescent="0.2">
      <c r="A31" s="364"/>
      <c r="B31" s="364"/>
      <c r="C31" s="364"/>
      <c r="D31" s="364"/>
      <c r="E31" s="364"/>
      <c r="F31" s="366"/>
      <c r="G31" s="366"/>
      <c r="H31" s="364"/>
      <c r="I31" s="364"/>
    </row>
    <row r="32" spans="1:9" x14ac:dyDescent="0.2">
      <c r="A32" s="364"/>
      <c r="B32" s="364"/>
      <c r="C32" s="364"/>
      <c r="D32" s="364"/>
      <c r="E32" s="364"/>
      <c r="F32" s="366"/>
      <c r="G32" s="366"/>
      <c r="H32" s="364"/>
      <c r="I32" s="364"/>
    </row>
    <row r="33" spans="1:9" x14ac:dyDescent="0.2">
      <c r="A33" s="364"/>
      <c r="B33" s="364"/>
      <c r="C33" s="364"/>
      <c r="D33" s="364"/>
      <c r="E33" s="364"/>
      <c r="F33" s="366"/>
      <c r="G33" s="366"/>
      <c r="H33" s="364"/>
      <c r="I33" s="364"/>
    </row>
    <row r="34" spans="1:9" x14ac:dyDescent="0.2">
      <c r="A34" s="364"/>
      <c r="B34" s="364"/>
      <c r="C34" s="364"/>
      <c r="D34" s="364"/>
      <c r="E34" s="364"/>
      <c r="F34" s="366"/>
      <c r="G34" s="366"/>
      <c r="H34" s="364"/>
      <c r="I34" s="364"/>
    </row>
    <row r="35" spans="1:9" x14ac:dyDescent="0.2">
      <c r="A35" s="364"/>
      <c r="B35" s="364"/>
      <c r="C35" s="364"/>
      <c r="D35" s="364"/>
      <c r="E35" s="364"/>
      <c r="F35" s="366"/>
      <c r="G35" s="366"/>
      <c r="H35" s="364"/>
      <c r="I35" s="364"/>
    </row>
    <row r="36" spans="1:9" x14ac:dyDescent="0.2">
      <c r="A36" s="364"/>
      <c r="B36" s="364"/>
      <c r="C36" s="364"/>
      <c r="D36" s="364"/>
      <c r="E36" s="364"/>
      <c r="F36" s="366"/>
      <c r="G36" s="366"/>
      <c r="H36" s="364"/>
      <c r="I36" s="364"/>
    </row>
    <row r="37" spans="1:9" x14ac:dyDescent="0.2">
      <c r="A37" s="364"/>
      <c r="B37" s="364"/>
      <c r="C37" s="364"/>
      <c r="D37" s="364"/>
      <c r="E37" s="364"/>
      <c r="F37" s="366"/>
      <c r="G37" s="366"/>
      <c r="H37" s="364"/>
      <c r="I37" s="364"/>
    </row>
    <row r="38" spans="1:9" x14ac:dyDescent="0.2">
      <c r="A38" s="364"/>
      <c r="B38" s="364"/>
      <c r="C38" s="364"/>
      <c r="D38" s="364"/>
      <c r="E38" s="364"/>
      <c r="F38" s="366"/>
      <c r="G38" s="366"/>
      <c r="H38" s="364"/>
      <c r="I38" s="364"/>
    </row>
    <row r="39" spans="1:9" x14ac:dyDescent="0.2">
      <c r="A39" s="364"/>
      <c r="B39" s="364"/>
      <c r="C39" s="364"/>
      <c r="D39" s="364"/>
      <c r="E39" s="364"/>
      <c r="F39" s="366"/>
      <c r="G39" s="366"/>
      <c r="H39" s="364"/>
      <c r="I39" s="364"/>
    </row>
    <row r="40" spans="1:9" x14ac:dyDescent="0.2">
      <c r="A40" s="364"/>
      <c r="B40" s="364"/>
      <c r="C40" s="364"/>
      <c r="D40" s="364"/>
      <c r="E40" s="364"/>
      <c r="F40" s="366"/>
      <c r="G40" s="366"/>
      <c r="H40" s="364"/>
      <c r="I40" s="364"/>
    </row>
    <row r="41" spans="1:9" x14ac:dyDescent="0.2">
      <c r="A41" s="364"/>
      <c r="B41" s="364"/>
      <c r="C41" s="364"/>
      <c r="D41" s="364"/>
      <c r="E41" s="364"/>
      <c r="F41" s="366"/>
      <c r="G41" s="366"/>
      <c r="H41" s="364"/>
      <c r="I41" s="364"/>
    </row>
    <row r="42" spans="1:9" x14ac:dyDescent="0.2">
      <c r="A42" s="364"/>
      <c r="B42" s="364"/>
      <c r="C42" s="364"/>
      <c r="D42" s="364"/>
      <c r="E42" s="364"/>
      <c r="F42" s="366"/>
      <c r="G42" s="366"/>
      <c r="H42" s="364"/>
      <c r="I42" s="364"/>
    </row>
    <row r="43" spans="1:9" x14ac:dyDescent="0.2">
      <c r="A43" s="364"/>
      <c r="B43" s="364"/>
      <c r="C43" s="364"/>
      <c r="D43" s="364"/>
      <c r="E43" s="364"/>
      <c r="F43" s="366"/>
      <c r="G43" s="366"/>
      <c r="H43" s="364"/>
      <c r="I43" s="364"/>
    </row>
    <row r="44" spans="1:9" x14ac:dyDescent="0.2">
      <c r="A44" s="364"/>
      <c r="B44" s="364"/>
      <c r="C44" s="364"/>
      <c r="D44" s="364"/>
      <c r="E44" s="364"/>
      <c r="F44" s="366"/>
      <c r="G44" s="366"/>
      <c r="H44" s="364"/>
      <c r="I44" s="364"/>
    </row>
    <row r="45" spans="1:9" ht="13.5" thickBot="1" x14ac:dyDescent="0.25">
      <c r="A45" s="367"/>
      <c r="B45" s="367"/>
      <c r="C45" s="367"/>
      <c r="D45" s="367"/>
      <c r="E45" s="367"/>
      <c r="F45" s="368"/>
      <c r="G45" s="368"/>
      <c r="H45" s="367"/>
      <c r="I45" s="367"/>
    </row>
    <row r="46" spans="1:9" ht="13.5" thickTop="1" x14ac:dyDescent="0.2"/>
    <row r="47" spans="1:9" x14ac:dyDescent="0.2">
      <c r="A47" s="1107" t="s">
        <v>392</v>
      </c>
      <c r="B47" s="1107"/>
      <c r="C47" s="1107"/>
      <c r="D47" s="1107"/>
      <c r="E47" s="1107"/>
    </row>
  </sheetData>
  <mergeCells count="14">
    <mergeCell ref="A47:E47"/>
    <mergeCell ref="G5:G6"/>
    <mergeCell ref="H5:H6"/>
    <mergeCell ref="I5:I6"/>
    <mergeCell ref="A1:B1"/>
    <mergeCell ref="C1:D1"/>
    <mergeCell ref="A2:I2"/>
    <mergeCell ref="A3:I4"/>
    <mergeCell ref="A5:A6"/>
    <mergeCell ref="B5:B6"/>
    <mergeCell ref="C5:C6"/>
    <mergeCell ref="D5:D6"/>
    <mergeCell ref="E5:E6"/>
    <mergeCell ref="F5:F6"/>
  </mergeCells>
  <pageMargins left="0" right="0" top="0.5" bottom="0.5" header="0.05" footer="0.05"/>
  <pageSetup orientation="landscape"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7030A0"/>
    <pageSetUpPr fitToPage="1"/>
  </sheetPr>
  <dimension ref="A1:U68"/>
  <sheetViews>
    <sheetView showGridLines="0" workbookViewId="0">
      <selection activeCell="A8" sqref="A8"/>
    </sheetView>
  </sheetViews>
  <sheetFormatPr defaultColWidth="8.85546875" defaultRowHeight="12.75" x14ac:dyDescent="0.2"/>
  <cols>
    <col min="1" max="1" width="3" style="27" customWidth="1"/>
    <col min="2" max="9" width="8.85546875" style="27"/>
    <col min="10" max="10" width="4.42578125" style="27" customWidth="1"/>
    <col min="11" max="11" width="12.28515625" style="27" customWidth="1"/>
    <col min="12" max="16384" width="8.85546875" style="27"/>
  </cols>
  <sheetData>
    <row r="1" spans="1:21" x14ac:dyDescent="0.2">
      <c r="B1" s="1123" t="s">
        <v>32</v>
      </c>
      <c r="C1" s="746"/>
      <c r="D1" s="746"/>
      <c r="E1" s="746"/>
      <c r="F1" s="1124" t="str">
        <f>'Title Page'!$A$6</f>
        <v>12/31/20XX</v>
      </c>
      <c r="G1" s="1125"/>
      <c r="H1" s="746"/>
      <c r="I1" s="746"/>
      <c r="J1" s="746"/>
      <c r="K1" s="254" t="s">
        <v>393</v>
      </c>
    </row>
    <row r="2" spans="1:21" ht="13.5" thickBot="1" x14ac:dyDescent="0.25">
      <c r="A2" s="141"/>
      <c r="B2" s="1126" t="str">
        <f>'Title Page'!$B$8</f>
        <v>Insert Company Name Here</v>
      </c>
      <c r="C2" s="1126"/>
      <c r="D2" s="1126"/>
      <c r="E2" s="1126"/>
      <c r="F2" s="1126"/>
      <c r="G2" s="1126"/>
      <c r="H2" s="1126"/>
      <c r="I2" s="1126"/>
      <c r="J2" s="1126"/>
      <c r="K2" s="1126"/>
      <c r="L2" s="141"/>
    </row>
    <row r="3" spans="1:21" x14ac:dyDescent="0.2">
      <c r="A3" s="1127" t="s">
        <v>394</v>
      </c>
      <c r="B3" s="1128"/>
      <c r="C3" s="1128"/>
      <c r="D3" s="1128"/>
      <c r="E3" s="1128"/>
      <c r="F3" s="1128"/>
      <c r="G3" s="1128"/>
      <c r="H3" s="1128"/>
      <c r="I3" s="1128"/>
      <c r="J3" s="1128"/>
      <c r="K3" s="1129"/>
      <c r="L3" s="141"/>
    </row>
    <row r="4" spans="1:21" x14ac:dyDescent="0.2">
      <c r="A4" s="1130"/>
      <c r="B4" s="1131"/>
      <c r="C4" s="1131"/>
      <c r="D4" s="1131"/>
      <c r="E4" s="1131"/>
      <c r="F4" s="1131"/>
      <c r="G4" s="1131"/>
      <c r="H4" s="1131"/>
      <c r="I4" s="1131"/>
      <c r="J4" s="1131"/>
      <c r="K4" s="1132"/>
      <c r="L4" s="141"/>
    </row>
    <row r="5" spans="1:21" x14ac:dyDescent="0.2">
      <c r="A5" s="296">
        <v>1</v>
      </c>
      <c r="B5" s="1121" t="s">
        <v>395</v>
      </c>
      <c r="C5" s="1121"/>
      <c r="D5" s="1121"/>
      <c r="E5" s="1121"/>
      <c r="F5" s="1121"/>
      <c r="G5" s="1121"/>
      <c r="H5" s="1121"/>
      <c r="I5" s="1121"/>
      <c r="J5" s="1122"/>
      <c r="K5" s="297">
        <f>'2. Balance Sheet'!F34-'2. Balance Sheet'!F70</f>
        <v>0</v>
      </c>
      <c r="L5" s="298"/>
    </row>
    <row r="6" spans="1:21" x14ac:dyDescent="0.2">
      <c r="A6" s="296">
        <v>2</v>
      </c>
      <c r="B6" s="1121" t="s">
        <v>396</v>
      </c>
      <c r="C6" s="1121"/>
      <c r="D6" s="1121"/>
      <c r="E6" s="1121"/>
      <c r="F6" s="1121"/>
      <c r="G6" s="1121"/>
      <c r="H6" s="1121"/>
      <c r="I6" s="1121"/>
      <c r="J6" s="1122"/>
      <c r="K6" s="299">
        <f>'2. Balance Sheet'!H34-'2. Balance Sheet'!H70</f>
        <v>0</v>
      </c>
      <c r="L6" s="298"/>
    </row>
    <row r="7" spans="1:21" x14ac:dyDescent="0.2">
      <c r="A7" s="296">
        <v>3</v>
      </c>
      <c r="B7" s="1121" t="s">
        <v>397</v>
      </c>
      <c r="C7" s="1121"/>
      <c r="D7" s="1121"/>
      <c r="E7" s="1121"/>
      <c r="F7" s="1121"/>
      <c r="G7" s="1121"/>
      <c r="H7" s="1121"/>
      <c r="I7" s="1121"/>
      <c r="J7" s="1122"/>
      <c r="K7" s="299">
        <f>'2. Balance Sheet'!F41-('7. Unpaid Losses &amp; LAE'!H24+ '7. Unpaid Losses &amp; LAE'!J24)</f>
        <v>0</v>
      </c>
      <c r="L7" s="298"/>
    </row>
    <row r="8" spans="1:21" x14ac:dyDescent="0.2">
      <c r="A8" s="296">
        <v>4</v>
      </c>
      <c r="B8" s="1121" t="s">
        <v>398</v>
      </c>
      <c r="C8" s="1121"/>
      <c r="D8" s="1121"/>
      <c r="E8" s="1121"/>
      <c r="F8" s="1121"/>
      <c r="G8" s="1121"/>
      <c r="H8" s="1121"/>
      <c r="I8" s="1121"/>
      <c r="J8" s="1122"/>
      <c r="K8" s="299">
        <f>'2. Balance Sheet'!F42-('7. Unpaid Losses &amp; LAE'!H47 + '7. Unpaid Losses &amp; LAE'!J47)</f>
        <v>0</v>
      </c>
      <c r="L8" s="298"/>
    </row>
    <row r="9" spans="1:21" x14ac:dyDescent="0.2">
      <c r="A9" s="296">
        <v>5</v>
      </c>
      <c r="B9" s="1121" t="s">
        <v>399</v>
      </c>
      <c r="C9" s="1121"/>
      <c r="D9" s="1121"/>
      <c r="E9" s="1121"/>
      <c r="F9" s="1121"/>
      <c r="G9" s="1121"/>
      <c r="H9" s="1121"/>
      <c r="I9" s="1121"/>
      <c r="J9" s="1122"/>
      <c r="K9" s="299">
        <f>'2. Balance Sheet'!F21-('7. Unpaid Losses &amp; LAE'!I24+'7. Unpaid Losses &amp; LAE'!K24+'7. Unpaid Losses &amp; LAE'!I47+'7. Unpaid Losses &amp; LAE'!K47)</f>
        <v>0</v>
      </c>
      <c r="L9" s="298"/>
    </row>
    <row r="10" spans="1:21" x14ac:dyDescent="0.2">
      <c r="A10" s="296">
        <v>6</v>
      </c>
      <c r="B10" s="1121" t="s">
        <v>400</v>
      </c>
      <c r="C10" s="1121"/>
      <c r="D10" s="1121"/>
      <c r="E10" s="1121"/>
      <c r="F10" s="1121"/>
      <c r="G10" s="1121"/>
      <c r="H10" s="1121"/>
      <c r="I10" s="1121"/>
      <c r="J10" s="1122"/>
      <c r="K10" s="299">
        <f>'2. Balance Sheet'!F21-'6. Reinsurance'!F63</f>
        <v>0</v>
      </c>
      <c r="L10" s="141"/>
    </row>
    <row r="11" spans="1:21" x14ac:dyDescent="0.2">
      <c r="A11" s="296">
        <v>7</v>
      </c>
      <c r="B11" s="1121" t="s">
        <v>401</v>
      </c>
      <c r="C11" s="1121"/>
      <c r="D11" s="1121"/>
      <c r="E11" s="1121"/>
      <c r="F11" s="1121"/>
      <c r="G11" s="1121"/>
      <c r="H11" s="1121"/>
      <c r="I11" s="1121"/>
      <c r="J11" s="1122"/>
      <c r="K11" s="299">
        <f>'2. Balance Sheet'!F22-'6. Reinsurance'!E63</f>
        <v>0</v>
      </c>
      <c r="L11" s="141"/>
      <c r="M11" s="255"/>
      <c r="N11" s="255"/>
      <c r="O11" s="255"/>
      <c r="P11" s="255"/>
      <c r="Q11" s="255"/>
      <c r="R11" s="255"/>
      <c r="S11" s="255"/>
      <c r="T11" s="255"/>
      <c r="U11" s="255"/>
    </row>
    <row r="12" spans="1:21" x14ac:dyDescent="0.2">
      <c r="A12" s="296">
        <v>8</v>
      </c>
      <c r="B12" s="1121" t="s">
        <v>402</v>
      </c>
      <c r="C12" s="1121"/>
      <c r="D12" s="1121"/>
      <c r="E12" s="1121"/>
      <c r="F12" s="1121"/>
      <c r="G12" s="1121"/>
      <c r="H12" s="1121"/>
      <c r="I12" s="1121"/>
      <c r="J12" s="1122"/>
      <c r="K12" s="299">
        <f>'2. Balance Sheet'!F24-'6. Reinsurance'!I63</f>
        <v>0</v>
      </c>
      <c r="L12" s="141"/>
    </row>
    <row r="13" spans="1:21" x14ac:dyDescent="0.2">
      <c r="A13" s="296">
        <v>9</v>
      </c>
      <c r="B13" s="1121" t="s">
        <v>403</v>
      </c>
      <c r="C13" s="1121"/>
      <c r="D13" s="1121"/>
      <c r="E13" s="1121"/>
      <c r="F13" s="1121"/>
      <c r="G13" s="1121"/>
      <c r="H13" s="1121"/>
      <c r="I13" s="1121"/>
      <c r="J13" s="1122"/>
      <c r="K13" s="299">
        <f>'2. Balance Sheet'!F68-'3. Statement of Income and C&amp;S'!F48</f>
        <v>0</v>
      </c>
      <c r="L13" s="141"/>
    </row>
    <row r="14" spans="1:21" x14ac:dyDescent="0.2">
      <c r="A14" s="296">
        <v>10</v>
      </c>
      <c r="B14" s="1121" t="s">
        <v>404</v>
      </c>
      <c r="C14" s="1121"/>
      <c r="D14" s="1121"/>
      <c r="E14" s="1121"/>
      <c r="F14" s="1121"/>
      <c r="G14" s="1121"/>
      <c r="H14" s="1121"/>
      <c r="I14" s="1121"/>
      <c r="J14" s="1122"/>
      <c r="K14" s="299">
        <f>'2. Balance Sheet'!H68-'3. Statement of Income and C&amp;S'!H48</f>
        <v>0</v>
      </c>
      <c r="L14" s="141"/>
    </row>
    <row r="15" spans="1:21" x14ac:dyDescent="0.2">
      <c r="A15" s="296">
        <v>11</v>
      </c>
      <c r="B15" s="1121" t="s">
        <v>405</v>
      </c>
      <c r="C15" s="1121"/>
      <c r="D15" s="1121"/>
      <c r="E15" s="1121"/>
      <c r="F15" s="1121"/>
      <c r="G15" s="1121"/>
      <c r="H15" s="1121"/>
      <c r="I15" s="1121"/>
      <c r="J15" s="1122"/>
      <c r="K15" s="299">
        <f>'2. Balance Sheet'!H68-'3. Statement of Income and C&amp;S'!F37</f>
        <v>0</v>
      </c>
      <c r="L15" s="141"/>
    </row>
    <row r="16" spans="1:21" x14ac:dyDescent="0.2">
      <c r="A16" s="296">
        <v>12</v>
      </c>
      <c r="B16" s="1121" t="s">
        <v>406</v>
      </c>
      <c r="C16" s="1121"/>
      <c r="D16" s="1121"/>
      <c r="E16" s="1121"/>
      <c r="F16" s="1121"/>
      <c r="G16" s="1121"/>
      <c r="H16" s="1121"/>
      <c r="I16" s="1121"/>
      <c r="J16" s="1122"/>
      <c r="K16" s="299">
        <f>'2. Balance Sheet'!F47-('2. Balance Sheet'!H47-'3. Statement of Income and C&amp;S'!F9+'2. Balance Sheet'!F24-'2. Balance Sheet'!H24)</f>
        <v>0</v>
      </c>
      <c r="L16" s="141"/>
    </row>
    <row r="17" spans="1:12" x14ac:dyDescent="0.2">
      <c r="A17" s="296">
        <v>13</v>
      </c>
      <c r="B17" s="1121" t="s">
        <v>407</v>
      </c>
      <c r="C17" s="1121"/>
      <c r="D17" s="1121"/>
      <c r="E17" s="1121"/>
      <c r="F17" s="1121"/>
      <c r="G17" s="1121"/>
      <c r="H17" s="1121"/>
      <c r="I17" s="1121"/>
      <c r="J17" s="1122"/>
      <c r="K17" s="299">
        <f>'3. Statement of Income and C&amp;S'!F8-'5. Premium Schedule'!Q22</f>
        <v>0</v>
      </c>
      <c r="L17" s="141"/>
    </row>
    <row r="18" spans="1:12" x14ac:dyDescent="0.2">
      <c r="A18" s="296">
        <v>14</v>
      </c>
      <c r="B18" s="1121" t="s">
        <v>408</v>
      </c>
      <c r="C18" s="1121"/>
      <c r="D18" s="1121"/>
      <c r="E18" s="1121"/>
      <c r="F18" s="1121"/>
      <c r="G18" s="1121"/>
      <c r="H18" s="1121"/>
      <c r="I18" s="1121"/>
      <c r="J18" s="1122"/>
      <c r="K18" s="299">
        <f>'3. Statement of Income and C&amp;S'!F15-'8. Loss &amp; LAE Paid and Incurred'!N24</f>
        <v>0</v>
      </c>
      <c r="L18" s="141"/>
    </row>
    <row r="19" spans="1:12" x14ac:dyDescent="0.2">
      <c r="A19" s="296">
        <v>15</v>
      </c>
      <c r="B19" s="1121" t="s">
        <v>409</v>
      </c>
      <c r="C19" s="1121"/>
      <c r="D19" s="1121"/>
      <c r="E19" s="1121"/>
      <c r="F19" s="1121"/>
      <c r="G19" s="1121"/>
      <c r="H19" s="1121"/>
      <c r="I19" s="1121"/>
      <c r="J19" s="1122"/>
      <c r="K19" s="299">
        <f>'3. Statement of Income and C&amp;S'!F16-'8. Loss &amp; LAE Paid and Incurred'!N45</f>
        <v>0</v>
      </c>
      <c r="L19" s="141"/>
    </row>
    <row r="20" spans="1:12" x14ac:dyDescent="0.2">
      <c r="A20" s="296">
        <v>16</v>
      </c>
      <c r="B20" s="1121" t="s">
        <v>410</v>
      </c>
      <c r="C20" s="1121"/>
      <c r="D20" s="1121"/>
      <c r="E20" s="1121"/>
      <c r="F20" s="1121"/>
      <c r="G20" s="1121"/>
      <c r="H20" s="1121"/>
      <c r="I20" s="1121"/>
      <c r="J20" s="1122"/>
      <c r="K20" s="299">
        <f>'3. Statement of Income and C&amp;S'!F38</f>
        <v>0</v>
      </c>
      <c r="L20" s="141"/>
    </row>
    <row r="21" spans="1:12" x14ac:dyDescent="0.2">
      <c r="A21" s="296">
        <v>17</v>
      </c>
      <c r="B21" s="1121" t="s">
        <v>411</v>
      </c>
      <c r="C21" s="1121"/>
      <c r="D21" s="1121"/>
      <c r="E21" s="1121"/>
      <c r="F21" s="1121"/>
      <c r="G21" s="1121"/>
      <c r="H21" s="1121"/>
      <c r="I21" s="1121"/>
      <c r="J21" s="1122"/>
      <c r="K21" s="299">
        <f>'3. Statement of Income and C&amp;S'!H31-'3. Statement of Income and C&amp;S'!H38</f>
        <v>0</v>
      </c>
      <c r="L21" s="141"/>
    </row>
    <row r="22" spans="1:12" x14ac:dyDescent="0.2">
      <c r="A22" s="296">
        <v>18</v>
      </c>
      <c r="B22" s="1121" t="s">
        <v>412</v>
      </c>
      <c r="C22" s="1121"/>
      <c r="D22" s="1121"/>
      <c r="E22" s="1121"/>
      <c r="F22" s="1121"/>
      <c r="G22" s="1121"/>
      <c r="H22" s="1121"/>
      <c r="I22" s="1121"/>
      <c r="J22" s="1122"/>
      <c r="K22" s="299">
        <f>'3. Statement of Income and C&amp;S'!F37-'3. Statement of Income and C&amp;S'!H48</f>
        <v>0</v>
      </c>
      <c r="L22" s="141"/>
    </row>
    <row r="23" spans="1:12" x14ac:dyDescent="0.2">
      <c r="A23" s="296">
        <v>19</v>
      </c>
      <c r="B23" s="1121" t="s">
        <v>413</v>
      </c>
      <c r="C23" s="1121"/>
      <c r="D23" s="1121"/>
      <c r="E23" s="1121"/>
      <c r="F23" s="1121"/>
      <c r="G23" s="1121"/>
      <c r="H23" s="1121"/>
      <c r="I23" s="1121"/>
      <c r="J23" s="1122"/>
      <c r="K23" s="299">
        <f>'6. Reinsurance'!F63 -('7. Unpaid Losses &amp; LAE'!I24 + '7. Unpaid Losses &amp; LAE'!K24 + '7. Unpaid Losses &amp; LAE'!I47 + '7. Unpaid Losses &amp; LAE'!K47)</f>
        <v>0</v>
      </c>
      <c r="L23" s="141"/>
    </row>
    <row r="24" spans="1:12" x14ac:dyDescent="0.2">
      <c r="A24" s="296">
        <v>20</v>
      </c>
      <c r="B24" s="1121" t="s">
        <v>414</v>
      </c>
      <c r="C24" s="1121"/>
      <c r="D24" s="1121"/>
      <c r="E24" s="1121"/>
      <c r="F24" s="1121"/>
      <c r="G24" s="1121"/>
      <c r="H24" s="1121"/>
      <c r="I24" s="1121"/>
      <c r="J24" s="1122"/>
      <c r="K24" s="299">
        <f>'6. Reinsurance'!G63-'5. Premium Schedule'!O21</f>
        <v>0</v>
      </c>
      <c r="L24" s="141"/>
    </row>
    <row r="25" spans="1:12" x14ac:dyDescent="0.2">
      <c r="A25" s="296">
        <v>21</v>
      </c>
      <c r="B25" s="1121" t="s">
        <v>415</v>
      </c>
      <c r="C25" s="1121"/>
      <c r="D25" s="1121"/>
      <c r="E25" s="1121"/>
      <c r="F25" s="1121"/>
      <c r="G25" s="1121"/>
      <c r="H25" s="1121"/>
      <c r="I25" s="1121"/>
      <c r="J25" s="1122"/>
      <c r="K25" s="299">
        <f>('5. Premium Schedule'!K21+'5. Premium Schedule'!M21)-'6. Reinsurance'!G31</f>
        <v>0</v>
      </c>
      <c r="L25" s="141"/>
    </row>
    <row r="26" spans="1:12" x14ac:dyDescent="0.2">
      <c r="A26" s="296">
        <v>22</v>
      </c>
      <c r="B26" s="1121" t="s">
        <v>416</v>
      </c>
      <c r="C26" s="1121"/>
      <c r="D26" s="1121"/>
      <c r="E26" s="1121"/>
      <c r="F26" s="1121"/>
      <c r="G26" s="1121"/>
      <c r="H26" s="1121"/>
      <c r="I26" s="1121"/>
      <c r="J26" s="1122"/>
      <c r="K26" s="299">
        <f>('7. Unpaid Losses &amp; LAE'!H13-'7. Unpaid Losses &amp; LAE'!I13+'7. Unpaid Losses &amp; LAE'!H36-'7. Unpaid Losses &amp; LAE'!I36)-SUM('10a. Auto Liability-NL &amp; LAE'!U26:U35)</f>
        <v>0</v>
      </c>
      <c r="L26" s="141"/>
    </row>
    <row r="27" spans="1:12" x14ac:dyDescent="0.2">
      <c r="A27" s="296">
        <v>23</v>
      </c>
      <c r="B27" s="1121" t="s">
        <v>417</v>
      </c>
      <c r="C27" s="1121"/>
      <c r="D27" s="1121"/>
      <c r="E27" s="1121"/>
      <c r="F27" s="1121"/>
      <c r="G27" s="1121"/>
      <c r="H27" s="1121"/>
      <c r="I27" s="1121"/>
      <c r="J27" s="1122"/>
      <c r="K27" s="299">
        <f>('7. Unpaid Losses &amp; LAE'!J13-'7. Unpaid Losses &amp; LAE'!K13+'7. Unpaid Losses &amp; LAE'!J36-'7. Unpaid Losses &amp; LAE'!K36)-SUM('10a. Auto Liability-NL &amp; LAE'!U42:U51)</f>
        <v>0</v>
      </c>
      <c r="L27" s="141"/>
    </row>
    <row r="28" spans="1:12" x14ac:dyDescent="0.2">
      <c r="A28" s="296">
        <v>24</v>
      </c>
      <c r="B28" s="1121" t="s">
        <v>418</v>
      </c>
      <c r="C28" s="1121"/>
      <c r="D28" s="1121"/>
      <c r="E28" s="1121"/>
      <c r="F28" s="1121"/>
      <c r="G28" s="1121"/>
      <c r="H28" s="1121"/>
      <c r="I28" s="1121"/>
      <c r="J28" s="1122"/>
      <c r="K28" s="299">
        <f>'7. Unpaid Losses &amp; LAE'!M13-'8. Loss &amp; LAE Paid and Incurred'!L13</f>
        <v>0</v>
      </c>
      <c r="L28" s="141"/>
    </row>
    <row r="29" spans="1:12" x14ac:dyDescent="0.2">
      <c r="A29" s="296">
        <v>25</v>
      </c>
      <c r="B29" s="1121" t="s">
        <v>419</v>
      </c>
      <c r="C29" s="1121"/>
      <c r="D29" s="1121"/>
      <c r="E29" s="1121"/>
      <c r="F29" s="1121"/>
      <c r="G29" s="1121"/>
      <c r="H29" s="1121"/>
      <c r="I29" s="1121"/>
      <c r="J29" s="1122"/>
      <c r="K29" s="299">
        <f>'7. Unpaid Losses &amp; LAE'!M36-'8. Loss &amp; LAE Paid and Incurred'!L36</f>
        <v>0</v>
      </c>
      <c r="L29" s="141"/>
    </row>
    <row r="30" spans="1:12" x14ac:dyDescent="0.2">
      <c r="A30" s="296">
        <v>26</v>
      </c>
      <c r="B30" s="1121" t="s">
        <v>420</v>
      </c>
      <c r="C30" s="1121"/>
      <c r="D30" s="1121"/>
      <c r="E30" s="1121"/>
      <c r="F30" s="1121"/>
      <c r="G30" s="1121"/>
      <c r="H30" s="1121"/>
      <c r="I30" s="1121"/>
      <c r="J30" s="1122"/>
      <c r="K30" s="299">
        <f>('7. Unpaid Losses &amp; LAE'!H14-'7. Unpaid Losses &amp; LAE'!I14+'7. Unpaid Losses &amp; LAE'!H37-'7. Unpaid Losses &amp; LAE'!I37)-SUM('11a. G&amp;P Liability- NL &amp; LAE'!U26:U35)</f>
        <v>0</v>
      </c>
      <c r="L30" s="141"/>
    </row>
    <row r="31" spans="1:12" x14ac:dyDescent="0.2">
      <c r="A31" s="296">
        <v>27</v>
      </c>
      <c r="B31" s="1121" t="s">
        <v>421</v>
      </c>
      <c r="C31" s="1121"/>
      <c r="D31" s="1121"/>
      <c r="E31" s="1121"/>
      <c r="F31" s="1121"/>
      <c r="G31" s="1121"/>
      <c r="H31" s="1121"/>
      <c r="I31" s="1121"/>
      <c r="J31" s="1122"/>
      <c r="K31" s="299">
        <f>('7. Unpaid Losses &amp; LAE'!J14-'7. Unpaid Losses &amp; LAE'!K14+'7. Unpaid Losses &amp; LAE'!J37-'7. Unpaid Losses &amp; LAE'!K37)-SUM('11a. G&amp;P Liability- NL &amp; LAE'!U42:U51)</f>
        <v>0</v>
      </c>
      <c r="L31" s="141"/>
    </row>
    <row r="32" spans="1:12" x14ac:dyDescent="0.2">
      <c r="A32" s="296">
        <v>28</v>
      </c>
      <c r="B32" s="1121" t="s">
        <v>422</v>
      </c>
      <c r="C32" s="1121"/>
      <c r="D32" s="1121"/>
      <c r="E32" s="1121"/>
      <c r="F32" s="1121"/>
      <c r="G32" s="1121"/>
      <c r="H32" s="1121"/>
      <c r="I32" s="1121"/>
      <c r="J32" s="1122"/>
      <c r="K32" s="299">
        <f>'7. Unpaid Losses &amp; LAE'!M14-'8. Loss &amp; LAE Paid and Incurred'!L14</f>
        <v>0</v>
      </c>
      <c r="L32" s="141"/>
    </row>
    <row r="33" spans="1:12" x14ac:dyDescent="0.2">
      <c r="A33" s="296">
        <v>29</v>
      </c>
      <c r="B33" s="1121" t="s">
        <v>423</v>
      </c>
      <c r="C33" s="1121"/>
      <c r="D33" s="1121"/>
      <c r="E33" s="1121"/>
      <c r="F33" s="1121"/>
      <c r="G33" s="1121"/>
      <c r="H33" s="1121"/>
      <c r="I33" s="1121"/>
      <c r="J33" s="1122"/>
      <c r="K33" s="299">
        <f>'7. Unpaid Losses &amp; LAE'!M37-'8. Loss &amp; LAE Paid and Incurred'!L37</f>
        <v>0</v>
      </c>
      <c r="L33" s="141"/>
    </row>
    <row r="34" spans="1:12" x14ac:dyDescent="0.2">
      <c r="A34" s="296">
        <v>30</v>
      </c>
      <c r="B34" s="1121" t="s">
        <v>424</v>
      </c>
      <c r="C34" s="1121"/>
      <c r="D34" s="1121"/>
      <c r="E34" s="1121"/>
      <c r="F34" s="1121"/>
      <c r="G34" s="1121"/>
      <c r="H34" s="1121"/>
      <c r="I34" s="1121"/>
      <c r="J34" s="1122"/>
      <c r="K34" s="299">
        <f>('7. Unpaid Losses &amp; LAE'!H15-'7. Unpaid Losses &amp; LAE'!I15+'7. Unpaid Losses &amp; LAE'!H38-'7. Unpaid Losses &amp; LAE'!I38)-SUM('12a.Professional Liab.-NL &amp; LAE'!U26:U35)</f>
        <v>0</v>
      </c>
      <c r="L34" s="141"/>
    </row>
    <row r="35" spans="1:12" x14ac:dyDescent="0.2">
      <c r="A35" s="296">
        <v>31</v>
      </c>
      <c r="B35" s="1121" t="s">
        <v>425</v>
      </c>
      <c r="C35" s="1121"/>
      <c r="D35" s="1121"/>
      <c r="E35" s="1121"/>
      <c r="F35" s="1121"/>
      <c r="G35" s="1121"/>
      <c r="H35" s="1121"/>
      <c r="I35" s="1121"/>
      <c r="J35" s="1122"/>
      <c r="K35" s="299">
        <f>('7. Unpaid Losses &amp; LAE'!J15-'7. Unpaid Losses &amp; LAE'!K15+'7. Unpaid Losses &amp; LAE'!J38-'7. Unpaid Losses &amp; LAE'!K38)-SUM('12a.Professional Liab.-NL &amp; LAE'!U42:U51)</f>
        <v>0</v>
      </c>
      <c r="L35" s="141"/>
    </row>
    <row r="36" spans="1:12" x14ac:dyDescent="0.2">
      <c r="A36" s="296">
        <v>32</v>
      </c>
      <c r="B36" s="1121" t="s">
        <v>426</v>
      </c>
      <c r="C36" s="1121"/>
      <c r="D36" s="1121"/>
      <c r="E36" s="1121"/>
      <c r="F36" s="1121"/>
      <c r="G36" s="1121"/>
      <c r="H36" s="1121"/>
      <c r="I36" s="1121"/>
      <c r="J36" s="1122"/>
      <c r="K36" s="299">
        <f>'7. Unpaid Losses &amp; LAE'!M15-'8. Loss &amp; LAE Paid and Incurred'!L15</f>
        <v>0</v>
      </c>
      <c r="L36" s="141"/>
    </row>
    <row r="37" spans="1:12" x14ac:dyDescent="0.2">
      <c r="A37" s="296">
        <v>33</v>
      </c>
      <c r="B37" s="1121" t="s">
        <v>427</v>
      </c>
      <c r="C37" s="1121"/>
      <c r="D37" s="1121"/>
      <c r="E37" s="1121"/>
      <c r="F37" s="1121"/>
      <c r="G37" s="1121"/>
      <c r="H37" s="1121"/>
      <c r="I37" s="1121"/>
      <c r="J37" s="1122"/>
      <c r="K37" s="299">
        <f>'7. Unpaid Losses &amp; LAE'!M38-'8. Loss &amp; LAE Paid and Incurred'!L38</f>
        <v>0</v>
      </c>
      <c r="L37" s="141"/>
    </row>
    <row r="38" spans="1:12" x14ac:dyDescent="0.2">
      <c r="A38" s="296">
        <v>34</v>
      </c>
      <c r="B38" s="1121" t="s">
        <v>428</v>
      </c>
      <c r="C38" s="1121"/>
      <c r="D38" s="1121"/>
      <c r="E38" s="1121"/>
      <c r="F38" s="1121"/>
      <c r="G38" s="1121"/>
      <c r="H38" s="1121"/>
      <c r="I38" s="1121"/>
      <c r="J38" s="1122"/>
      <c r="K38" s="299">
        <f>('7. Unpaid Losses &amp; LAE'!H16-'7. Unpaid Losses &amp; LAE'!I16+'7. Unpaid Losses &amp; LAE'!H39-'7. Unpaid Losses &amp; LAE'!I39)-SUM('13a. Other Liab. - NL &amp; LAE'!U26:U35)</f>
        <v>0</v>
      </c>
      <c r="L38" s="141"/>
    </row>
    <row r="39" spans="1:12" x14ac:dyDescent="0.2">
      <c r="A39" s="296">
        <v>35</v>
      </c>
      <c r="B39" s="1121" t="s">
        <v>429</v>
      </c>
      <c r="C39" s="1121"/>
      <c r="D39" s="1121"/>
      <c r="E39" s="1121"/>
      <c r="F39" s="1121"/>
      <c r="G39" s="1121"/>
      <c r="H39" s="1121"/>
      <c r="I39" s="1121"/>
      <c r="J39" s="1122"/>
      <c r="K39" s="299">
        <f>('7. Unpaid Losses &amp; LAE'!J16-'7. Unpaid Losses &amp; LAE'!K16+'7. Unpaid Losses &amp; LAE'!J39-'7. Unpaid Losses &amp; LAE'!K39)-SUM('13a. Other Liab. - NL &amp; LAE'!U42:U51)</f>
        <v>0</v>
      </c>
      <c r="L39" s="141"/>
    </row>
    <row r="40" spans="1:12" x14ac:dyDescent="0.2">
      <c r="A40" s="296">
        <v>36</v>
      </c>
      <c r="B40" s="1121" t="s">
        <v>430</v>
      </c>
      <c r="C40" s="1121"/>
      <c r="D40" s="1121"/>
      <c r="E40" s="1121"/>
      <c r="F40" s="1121"/>
      <c r="G40" s="1121"/>
      <c r="H40" s="1121"/>
      <c r="I40" s="1121"/>
      <c r="J40" s="1122"/>
      <c r="K40" s="299">
        <f>'7. Unpaid Losses &amp; LAE'!M16-'8. Loss &amp; LAE Paid and Incurred'!L16</f>
        <v>0</v>
      </c>
      <c r="L40" s="141"/>
    </row>
    <row r="41" spans="1:12" x14ac:dyDescent="0.2">
      <c r="A41" s="296">
        <v>37</v>
      </c>
      <c r="B41" s="1121" t="s">
        <v>431</v>
      </c>
      <c r="C41" s="1121"/>
      <c r="D41" s="1121"/>
      <c r="E41" s="1121"/>
      <c r="F41" s="1121"/>
      <c r="G41" s="1121"/>
      <c r="H41" s="1121"/>
      <c r="I41" s="1121"/>
      <c r="J41" s="1122"/>
      <c r="K41" s="299">
        <f>'7. Unpaid Losses &amp; LAE'!M39-'8. Loss &amp; LAE Paid and Incurred'!L39</f>
        <v>0</v>
      </c>
      <c r="L41" s="141"/>
    </row>
    <row r="42" spans="1:12" x14ac:dyDescent="0.2">
      <c r="A42" s="296">
        <v>38</v>
      </c>
      <c r="B42" s="1121" t="s">
        <v>498</v>
      </c>
      <c r="C42" s="1121"/>
      <c r="D42" s="1121"/>
      <c r="E42" s="1121"/>
      <c r="F42" s="1121"/>
      <c r="G42" s="1121"/>
      <c r="H42" s="1121"/>
      <c r="I42" s="1121"/>
      <c r="J42" s="1122"/>
      <c r="K42" s="299">
        <f>('7. Unpaid Losses &amp; LAE'!H17-'7. Unpaid Losses &amp; LAE'!I17+'7. Unpaid Losses &amp; LAE'!H40-'7. Unpaid Losses &amp; LAE'!I40)-SUM('14A. Exc Work Comp. - NL &amp; LAE'!U26:U35)</f>
        <v>0</v>
      </c>
      <c r="L42" s="141"/>
    </row>
    <row r="43" spans="1:12" x14ac:dyDescent="0.2">
      <c r="A43" s="296">
        <v>39</v>
      </c>
      <c r="B43" s="1121" t="s">
        <v>497</v>
      </c>
      <c r="C43" s="1121"/>
      <c r="D43" s="1121"/>
      <c r="E43" s="1121"/>
      <c r="F43" s="1121"/>
      <c r="G43" s="1121"/>
      <c r="H43" s="1121"/>
      <c r="I43" s="1121"/>
      <c r="J43" s="1122"/>
      <c r="K43" s="299">
        <f>('7. Unpaid Losses &amp; LAE'!J17-'7. Unpaid Losses &amp; LAE'!K17+'7. Unpaid Losses &amp; LAE'!J40-'7. Unpaid Losses &amp; LAE'!K40)-SUM('14A. Exc Work Comp. - NL &amp; LAE'!U42:U51)</f>
        <v>0</v>
      </c>
      <c r="L43" s="141"/>
    </row>
    <row r="44" spans="1:12" x14ac:dyDescent="0.2">
      <c r="A44" s="296">
        <v>40</v>
      </c>
      <c r="B44" s="1121" t="s">
        <v>487</v>
      </c>
      <c r="C44" s="1121"/>
      <c r="D44" s="1121"/>
      <c r="E44" s="1121"/>
      <c r="F44" s="1121"/>
      <c r="G44" s="1121"/>
      <c r="H44" s="1121"/>
      <c r="I44" s="1121"/>
      <c r="J44" s="1122"/>
      <c r="K44" s="299">
        <f>'7. Unpaid Losses &amp; LAE'!M17-'8. Loss &amp; LAE Paid and Incurred'!L17</f>
        <v>0</v>
      </c>
      <c r="L44" s="141"/>
    </row>
    <row r="45" spans="1:12" x14ac:dyDescent="0.2">
      <c r="A45" s="296">
        <v>41</v>
      </c>
      <c r="B45" s="1121" t="s">
        <v>488</v>
      </c>
      <c r="C45" s="1121"/>
      <c r="D45" s="1121"/>
      <c r="E45" s="1121"/>
      <c r="F45" s="1121"/>
      <c r="G45" s="1121"/>
      <c r="H45" s="1121"/>
      <c r="I45" s="1121"/>
      <c r="J45" s="1122"/>
      <c r="K45" s="299">
        <f>'7. Unpaid Losses &amp; LAE'!M40-'8. Loss &amp; LAE Paid and Incurred'!L40</f>
        <v>0</v>
      </c>
      <c r="L45" s="141"/>
    </row>
    <row r="46" spans="1:12" x14ac:dyDescent="0.2">
      <c r="A46" s="296">
        <v>42</v>
      </c>
      <c r="B46" s="1121" t="s">
        <v>490</v>
      </c>
      <c r="C46" s="1121"/>
      <c r="D46" s="1121"/>
      <c r="E46" s="1121"/>
      <c r="F46" s="1121"/>
      <c r="G46" s="1121"/>
      <c r="H46" s="1121"/>
      <c r="I46" s="1121"/>
      <c r="J46" s="1122"/>
      <c r="K46" s="299">
        <f>('7. Unpaid Losses &amp; LAE'!H18-'7. Unpaid Losses &amp; LAE'!I18+'7. Unpaid Losses &amp; LAE'!H41-'7. Unpaid Losses &amp; LAE'!I41)-SUM('15a. Disability -NL &amp; LAE'!U26:U35)</f>
        <v>0</v>
      </c>
      <c r="L46" s="141"/>
    </row>
    <row r="47" spans="1:12" x14ac:dyDescent="0.2">
      <c r="A47" s="296">
        <v>43</v>
      </c>
      <c r="B47" s="1121" t="s">
        <v>489</v>
      </c>
      <c r="C47" s="1121"/>
      <c r="D47" s="1121"/>
      <c r="E47" s="1121"/>
      <c r="F47" s="1121"/>
      <c r="G47" s="1121"/>
      <c r="H47" s="1121"/>
      <c r="I47" s="1121"/>
      <c r="J47" s="1122"/>
      <c r="K47" s="299">
        <f>('7. Unpaid Losses &amp; LAE'!J18-'7. Unpaid Losses &amp; LAE'!K18+'7. Unpaid Losses &amp; LAE'!J41-'7. Unpaid Losses &amp; LAE'!K41)- SUM('15a. Disability -NL &amp; LAE'!U42:U51)</f>
        <v>0</v>
      </c>
      <c r="L47" s="141"/>
    </row>
    <row r="48" spans="1:12" x14ac:dyDescent="0.2">
      <c r="A48" s="296">
        <v>44</v>
      </c>
      <c r="B48" s="1121" t="s">
        <v>508</v>
      </c>
      <c r="C48" s="1121"/>
      <c r="D48" s="1121"/>
      <c r="E48" s="1121"/>
      <c r="F48" s="1121"/>
      <c r="G48" s="1121"/>
      <c r="H48" s="1121"/>
      <c r="I48" s="1121"/>
      <c r="J48" s="1122"/>
      <c r="K48" s="299">
        <f>'7. Unpaid Losses &amp; LAE'!M18-'8. Loss &amp; LAE Paid and Incurred'!L18</f>
        <v>0</v>
      </c>
      <c r="L48" s="141"/>
    </row>
    <row r="49" spans="1:12" x14ac:dyDescent="0.2">
      <c r="A49" s="296">
        <v>45</v>
      </c>
      <c r="B49" s="1121" t="s">
        <v>507</v>
      </c>
      <c r="C49" s="1121"/>
      <c r="D49" s="1121"/>
      <c r="E49" s="1121"/>
      <c r="F49" s="1121"/>
      <c r="G49" s="1121"/>
      <c r="H49" s="1121"/>
      <c r="I49" s="1121"/>
      <c r="J49" s="1122"/>
      <c r="K49" s="299">
        <f>'7. Unpaid Losses &amp; LAE'!M41-'8. Loss &amp; LAE Paid and Incurred'!L41</f>
        <v>0</v>
      </c>
      <c r="L49" s="141"/>
    </row>
    <row r="50" spans="1:12" x14ac:dyDescent="0.2">
      <c r="A50" s="296">
        <v>46</v>
      </c>
      <c r="B50" s="1121" t="s">
        <v>492</v>
      </c>
      <c r="C50" s="1121"/>
      <c r="D50" s="1121"/>
      <c r="E50" s="1121"/>
      <c r="F50" s="1121"/>
      <c r="G50" s="1121"/>
      <c r="H50" s="1121"/>
      <c r="I50" s="1121"/>
      <c r="J50" s="1122"/>
      <c r="K50" s="299">
        <f>('7. Unpaid Losses &amp; LAE'!H20-'7. Unpaid Losses &amp; LAE'!I20+'7. Unpaid Losses &amp; LAE'!H43-'7. Unpaid Losses &amp; LAE'!I43)-SUM('16a. All Other (a) -NL &amp; LAE'!U26:U35)</f>
        <v>0</v>
      </c>
      <c r="L50" s="141"/>
    </row>
    <row r="51" spans="1:12" x14ac:dyDescent="0.2">
      <c r="A51" s="296">
        <v>47</v>
      </c>
      <c r="B51" s="1121" t="s">
        <v>491</v>
      </c>
      <c r="C51" s="1121"/>
      <c r="D51" s="1121"/>
      <c r="E51" s="1121"/>
      <c r="F51" s="1121"/>
      <c r="G51" s="1121"/>
      <c r="H51" s="1121"/>
      <c r="I51" s="1121"/>
      <c r="J51" s="1122"/>
      <c r="K51" s="299">
        <f>('7. Unpaid Losses &amp; LAE'!J20-'7. Unpaid Losses &amp; LAE'!K20+'7. Unpaid Losses &amp; LAE'!J43-'7. Unpaid Losses &amp; LAE'!K43)- SUM('16a. All Other (a) -NL &amp; LAE'!U42:U51)</f>
        <v>0</v>
      </c>
      <c r="L51" s="141"/>
    </row>
    <row r="52" spans="1:12" x14ac:dyDescent="0.2">
      <c r="A52" s="296">
        <v>48</v>
      </c>
      <c r="B52" s="1121" t="s">
        <v>506</v>
      </c>
      <c r="C52" s="1121"/>
      <c r="D52" s="1121"/>
      <c r="E52" s="1121"/>
      <c r="F52" s="1121"/>
      <c r="G52" s="1121"/>
      <c r="H52" s="1121"/>
      <c r="I52" s="1121"/>
      <c r="J52" s="1122"/>
      <c r="K52" s="299">
        <f>'7. Unpaid Losses &amp; LAE'!M20-'8. Loss &amp; LAE Paid and Incurred'!L20</f>
        <v>0</v>
      </c>
      <c r="L52" s="141"/>
    </row>
    <row r="53" spans="1:12" x14ac:dyDescent="0.2">
      <c r="A53" s="296">
        <v>49</v>
      </c>
      <c r="B53" s="1121" t="s">
        <v>505</v>
      </c>
      <c r="C53" s="1121"/>
      <c r="D53" s="1121"/>
      <c r="E53" s="1121"/>
      <c r="F53" s="1121"/>
      <c r="G53" s="1121"/>
      <c r="H53" s="1121"/>
      <c r="I53" s="1121"/>
      <c r="J53" s="1122"/>
      <c r="K53" s="299">
        <f>'7. Unpaid Losses &amp; LAE'!M43-'8. Loss &amp; LAE Paid and Incurred'!L43</f>
        <v>0</v>
      </c>
      <c r="L53" s="141"/>
    </row>
    <row r="54" spans="1:12" x14ac:dyDescent="0.2">
      <c r="A54" s="296">
        <v>50</v>
      </c>
      <c r="B54" s="1121" t="s">
        <v>493</v>
      </c>
      <c r="C54" s="1121"/>
      <c r="D54" s="1121"/>
      <c r="E54" s="1121"/>
      <c r="F54" s="1121"/>
      <c r="G54" s="1121"/>
      <c r="H54" s="1121"/>
      <c r="I54" s="1121"/>
      <c r="J54" s="1122"/>
      <c r="K54" s="299">
        <f>('7. Unpaid Losses &amp; LAE'!H21-'7. Unpaid Losses &amp; LAE'!I21+'7. Unpaid Losses &amp; LAE'!H44-'7. Unpaid Losses &amp; LAE'!I44)-SUM('17a.  All Other (b) -NL &amp; LAE'!U26:U35)</f>
        <v>0</v>
      </c>
      <c r="L54" s="141"/>
    </row>
    <row r="55" spans="1:12" x14ac:dyDescent="0.2">
      <c r="A55" s="296">
        <v>51</v>
      </c>
      <c r="B55" s="1121" t="s">
        <v>494</v>
      </c>
      <c r="C55" s="1121"/>
      <c r="D55" s="1121"/>
      <c r="E55" s="1121"/>
      <c r="F55" s="1121"/>
      <c r="G55" s="1121"/>
      <c r="H55" s="1121"/>
      <c r="I55" s="1121"/>
      <c r="J55" s="1122"/>
      <c r="K55" s="299">
        <f>('7. Unpaid Losses &amp; LAE'!J21-'7. Unpaid Losses &amp; LAE'!K21+'7. Unpaid Losses &amp; LAE'!J44-'7. Unpaid Losses &amp; LAE'!K44)- SUM('17a.  All Other (b) -NL &amp; LAE'!U42:U51)</f>
        <v>0</v>
      </c>
      <c r="L55" s="141"/>
    </row>
    <row r="56" spans="1:12" x14ac:dyDescent="0.2">
      <c r="A56" s="296">
        <v>52</v>
      </c>
      <c r="B56" s="1121" t="s">
        <v>503</v>
      </c>
      <c r="C56" s="1121"/>
      <c r="D56" s="1121"/>
      <c r="E56" s="1121"/>
      <c r="F56" s="1121"/>
      <c r="G56" s="1121"/>
      <c r="H56" s="1121"/>
      <c r="I56" s="1121"/>
      <c r="J56" s="1122"/>
      <c r="K56" s="299">
        <f>'7. Unpaid Losses &amp; LAE'!M21-'8. Loss &amp; LAE Paid and Incurred'!L21</f>
        <v>0</v>
      </c>
      <c r="L56" s="141"/>
    </row>
    <row r="57" spans="1:12" x14ac:dyDescent="0.2">
      <c r="A57" s="296">
        <v>53</v>
      </c>
      <c r="B57" s="1121" t="s">
        <v>504</v>
      </c>
      <c r="C57" s="1121"/>
      <c r="D57" s="1121"/>
      <c r="E57" s="1121"/>
      <c r="F57" s="1121"/>
      <c r="G57" s="1121"/>
      <c r="H57" s="1121"/>
      <c r="I57" s="1121"/>
      <c r="J57" s="1122"/>
      <c r="K57" s="299">
        <f>'7. Unpaid Losses &amp; LAE'!M44-'8. Loss &amp; LAE Paid and Incurred'!L44</f>
        <v>0</v>
      </c>
      <c r="L57" s="141"/>
    </row>
    <row r="58" spans="1:12" x14ac:dyDescent="0.2">
      <c r="A58" s="296">
        <v>54</v>
      </c>
      <c r="B58" s="1121" t="s">
        <v>495</v>
      </c>
      <c r="C58" s="1121"/>
      <c r="D58" s="1121"/>
      <c r="E58" s="1121"/>
      <c r="F58" s="1121"/>
      <c r="G58" s="1121"/>
      <c r="H58" s="1121"/>
      <c r="I58" s="1121"/>
      <c r="J58" s="1122"/>
      <c r="K58" s="299">
        <f>('7. Unpaid Losses &amp; LAE'!H22-'7. Unpaid Losses &amp; LAE'!I22+'7. Unpaid Losses &amp; LAE'!H45-'7. Unpaid Losses &amp; LAE'!I45)-SUM('18a.  All Other (c) -NL &amp; LAE'!U26:U35)</f>
        <v>0</v>
      </c>
      <c r="L58" s="141"/>
    </row>
    <row r="59" spans="1:12" x14ac:dyDescent="0.2">
      <c r="A59" s="296">
        <v>55</v>
      </c>
      <c r="B59" s="1121" t="s">
        <v>496</v>
      </c>
      <c r="C59" s="1121"/>
      <c r="D59" s="1121"/>
      <c r="E59" s="1121"/>
      <c r="F59" s="1121"/>
      <c r="G59" s="1121"/>
      <c r="H59" s="1121"/>
      <c r="I59" s="1121"/>
      <c r="J59" s="1122"/>
      <c r="K59" s="299">
        <f>('7. Unpaid Losses &amp; LAE'!J22-'7. Unpaid Losses &amp; LAE'!K22+'7. Unpaid Losses &amp; LAE'!J45-'7. Unpaid Losses &amp; LAE'!K45)- SUM('18a.  All Other (c) -NL &amp; LAE'!U42:U51)</f>
        <v>0</v>
      </c>
      <c r="L59" s="141"/>
    </row>
    <row r="60" spans="1:12" x14ac:dyDescent="0.2">
      <c r="A60" s="296">
        <v>56</v>
      </c>
      <c r="B60" s="1121" t="s">
        <v>502</v>
      </c>
      <c r="C60" s="1121"/>
      <c r="D60" s="1121"/>
      <c r="E60" s="1121"/>
      <c r="F60" s="1121"/>
      <c r="G60" s="1121"/>
      <c r="H60" s="1121"/>
      <c r="I60" s="1121"/>
      <c r="J60" s="1122"/>
      <c r="K60" s="299">
        <f>'7. Unpaid Losses &amp; LAE'!M22-'8. Loss &amp; LAE Paid and Incurred'!L22</f>
        <v>0</v>
      </c>
      <c r="L60" s="141"/>
    </row>
    <row r="61" spans="1:12" x14ac:dyDescent="0.2">
      <c r="A61" s="296">
        <v>57</v>
      </c>
      <c r="B61" s="1121" t="s">
        <v>501</v>
      </c>
      <c r="C61" s="1121"/>
      <c r="D61" s="1121"/>
      <c r="E61" s="1121"/>
      <c r="F61" s="1121"/>
      <c r="G61" s="1121"/>
      <c r="H61" s="1121"/>
      <c r="I61" s="1121"/>
      <c r="J61" s="1122"/>
      <c r="K61" s="299">
        <f>'7. Unpaid Losses &amp; LAE'!M45-'8. Loss &amp; LAE Paid and Incurred'!L45</f>
        <v>0</v>
      </c>
      <c r="L61" s="141"/>
    </row>
    <row r="62" spans="1:12" x14ac:dyDescent="0.2">
      <c r="A62" s="296">
        <v>58</v>
      </c>
      <c r="B62" s="1121" t="s">
        <v>432</v>
      </c>
      <c r="C62" s="1121"/>
      <c r="D62" s="1121"/>
      <c r="E62" s="1121"/>
      <c r="F62" s="1121"/>
      <c r="G62" s="1121"/>
      <c r="H62" s="1121"/>
      <c r="I62" s="1121"/>
      <c r="J62" s="1122"/>
      <c r="K62" s="299">
        <f>('7. Unpaid Losses &amp; LAE'!H23-'7. Unpaid Losses &amp; LAE'!I23+'7. Unpaid Losses &amp; LAE'!H46-'7. Unpaid Losses &amp; LAE'!I46)-SUM('19a.  All Other (d) -NL &amp; LAE'!U26:U35)</f>
        <v>0</v>
      </c>
      <c r="L62" s="141"/>
    </row>
    <row r="63" spans="1:12" x14ac:dyDescent="0.2">
      <c r="A63" s="296">
        <v>59</v>
      </c>
      <c r="B63" s="1121" t="s">
        <v>433</v>
      </c>
      <c r="C63" s="1121"/>
      <c r="D63" s="1121"/>
      <c r="E63" s="1121"/>
      <c r="F63" s="1121"/>
      <c r="G63" s="1121"/>
      <c r="H63" s="1121"/>
      <c r="I63" s="1121"/>
      <c r="J63" s="1122"/>
      <c r="K63" s="299">
        <f>('7. Unpaid Losses &amp; LAE'!J23-'7. Unpaid Losses &amp; LAE'!K23+'7. Unpaid Losses &amp; LAE'!J46-'7. Unpaid Losses &amp; LAE'!K46)- SUM('19a.  All Other (d) -NL &amp; LAE'!U42:U51)</f>
        <v>0</v>
      </c>
      <c r="L63" s="141"/>
    </row>
    <row r="64" spans="1:12" x14ac:dyDescent="0.2">
      <c r="A64" s="296">
        <v>60</v>
      </c>
      <c r="B64" s="1121" t="s">
        <v>500</v>
      </c>
      <c r="C64" s="1121"/>
      <c r="D64" s="1121"/>
      <c r="E64" s="1121"/>
      <c r="F64" s="1121"/>
      <c r="G64" s="1121"/>
      <c r="H64" s="1121"/>
      <c r="I64" s="1121"/>
      <c r="J64" s="1122"/>
      <c r="K64" s="299">
        <f>'7. Unpaid Losses &amp; LAE'!M23-'8. Loss &amp; LAE Paid and Incurred'!L23</f>
        <v>0</v>
      </c>
      <c r="L64" s="141"/>
    </row>
    <row r="65" spans="1:12" x14ac:dyDescent="0.2">
      <c r="A65" s="296">
        <v>61</v>
      </c>
      <c r="B65" s="1121" t="s">
        <v>499</v>
      </c>
      <c r="C65" s="1121"/>
      <c r="D65" s="1121"/>
      <c r="E65" s="1121"/>
      <c r="F65" s="1121"/>
      <c r="G65" s="1121"/>
      <c r="H65" s="1121"/>
      <c r="I65" s="1121"/>
      <c r="J65" s="1122"/>
      <c r="K65" s="299">
        <f>'7. Unpaid Losses &amp; LAE'!M46-'8. Loss &amp; LAE Paid and Incurred'!L46</f>
        <v>0</v>
      </c>
      <c r="L65" s="141"/>
    </row>
    <row r="66" spans="1:12" ht="13.5" thickBot="1" x14ac:dyDescent="0.25">
      <c r="A66" s="296">
        <v>62</v>
      </c>
      <c r="B66" s="1121" t="s">
        <v>486</v>
      </c>
      <c r="C66" s="1121"/>
      <c r="D66" s="1121"/>
      <c r="E66" s="1121"/>
      <c r="F66" s="1121"/>
      <c r="G66" s="1121"/>
      <c r="H66" s="1121"/>
      <c r="I66" s="1121"/>
      <c r="J66" s="1122"/>
      <c r="K66" s="300">
        <f>'3. Statement of Income and C&amp;S'!F10-'9b. Summary- Loss Dev.'!Y19</f>
        <v>0</v>
      </c>
      <c r="L66" s="141"/>
    </row>
    <row r="67" spans="1:12" ht="13.5" thickBot="1" x14ac:dyDescent="0.25">
      <c r="A67" s="141">
        <v>63</v>
      </c>
      <c r="B67" s="1133" t="s">
        <v>485</v>
      </c>
      <c r="C67" s="1133"/>
      <c r="D67" s="1133"/>
      <c r="E67" s="1133"/>
      <c r="F67" s="1133"/>
      <c r="G67" s="1133"/>
      <c r="H67" s="1133"/>
      <c r="I67" s="1133"/>
      <c r="J67" s="1134"/>
      <c r="K67" s="300">
        <f>'3. Statement of Income and C&amp;S'!H10-'9b. Summary- Loss Dev.'!Y18</f>
        <v>0</v>
      </c>
      <c r="L67" s="141"/>
    </row>
    <row r="68" spans="1:12" x14ac:dyDescent="0.2">
      <c r="A68" s="141"/>
      <c r="B68" s="141"/>
      <c r="C68" s="141"/>
      <c r="D68" s="141"/>
      <c r="E68" s="141"/>
      <c r="F68" s="141"/>
      <c r="G68" s="141"/>
      <c r="H68" s="141"/>
      <c r="I68" s="141"/>
      <c r="J68" s="141"/>
      <c r="K68" s="141"/>
      <c r="L68" s="141"/>
    </row>
  </sheetData>
  <mergeCells count="68">
    <mergeCell ref="B60:J60"/>
    <mergeCell ref="B61:J61"/>
    <mergeCell ref="B66:J66"/>
    <mergeCell ref="B67:J67"/>
    <mergeCell ref="B54:J54"/>
    <mergeCell ref="B55:J55"/>
    <mergeCell ref="B56:J56"/>
    <mergeCell ref="B57:J57"/>
    <mergeCell ref="B58:J58"/>
    <mergeCell ref="B59:J59"/>
    <mergeCell ref="B62:J62"/>
    <mergeCell ref="B63:J63"/>
    <mergeCell ref="B64:J64"/>
    <mergeCell ref="B65:J65"/>
    <mergeCell ref="B53:J53"/>
    <mergeCell ref="B42:J42"/>
    <mergeCell ref="B43:J43"/>
    <mergeCell ref="B44:J44"/>
    <mergeCell ref="B45:J45"/>
    <mergeCell ref="B46:J46"/>
    <mergeCell ref="B47:J47"/>
    <mergeCell ref="B48:J48"/>
    <mergeCell ref="B49:J49"/>
    <mergeCell ref="B50:J50"/>
    <mergeCell ref="B51:J51"/>
    <mergeCell ref="B52:J52"/>
    <mergeCell ref="B41:J41"/>
    <mergeCell ref="B30:J30"/>
    <mergeCell ref="B31:J31"/>
    <mergeCell ref="B32:J32"/>
    <mergeCell ref="B33:J33"/>
    <mergeCell ref="B34:J34"/>
    <mergeCell ref="B35:J35"/>
    <mergeCell ref="B36:J36"/>
    <mergeCell ref="B37:J37"/>
    <mergeCell ref="B38:J38"/>
    <mergeCell ref="B39:J39"/>
    <mergeCell ref="B40:J40"/>
    <mergeCell ref="B29:J29"/>
    <mergeCell ref="B18:J18"/>
    <mergeCell ref="B19:J19"/>
    <mergeCell ref="B20:J20"/>
    <mergeCell ref="B21:J21"/>
    <mergeCell ref="B22:J22"/>
    <mergeCell ref="B23:J23"/>
    <mergeCell ref="B24:J24"/>
    <mergeCell ref="B25:J25"/>
    <mergeCell ref="B26:J26"/>
    <mergeCell ref="B27:J27"/>
    <mergeCell ref="B28:J28"/>
    <mergeCell ref="B17:J17"/>
    <mergeCell ref="B6:J6"/>
    <mergeCell ref="B7:J7"/>
    <mergeCell ref="B8:J8"/>
    <mergeCell ref="B9:J9"/>
    <mergeCell ref="B10:J10"/>
    <mergeCell ref="B11:J11"/>
    <mergeCell ref="B12:J12"/>
    <mergeCell ref="B13:J13"/>
    <mergeCell ref="B14:J14"/>
    <mergeCell ref="B15:J15"/>
    <mergeCell ref="B16:J16"/>
    <mergeCell ref="B5:J5"/>
    <mergeCell ref="B1:E1"/>
    <mergeCell ref="F1:G1"/>
    <mergeCell ref="H1:J1"/>
    <mergeCell ref="B2:K2"/>
    <mergeCell ref="A3:K4"/>
  </mergeCells>
  <pageMargins left="0.5" right="0.5" top="0.75" bottom="0.75" header="0.3" footer="0.3"/>
  <pageSetup paperSize="5"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4:A13"/>
  <sheetViews>
    <sheetView workbookViewId="0">
      <selection activeCell="A14" sqref="A14"/>
    </sheetView>
  </sheetViews>
  <sheetFormatPr defaultRowHeight="15" x14ac:dyDescent="0.25"/>
  <sheetData>
    <row r="4" spans="1:1" x14ac:dyDescent="0.25">
      <c r="A4" t="s">
        <v>450</v>
      </c>
    </row>
    <row r="6" spans="1:1" x14ac:dyDescent="0.25">
      <c r="A6" t="s">
        <v>188</v>
      </c>
    </row>
    <row r="7" spans="1:1" x14ac:dyDescent="0.25">
      <c r="A7" t="s">
        <v>191</v>
      </c>
    </row>
    <row r="10" spans="1:1" x14ac:dyDescent="0.25">
      <c r="A10" t="s">
        <v>1</v>
      </c>
    </row>
    <row r="11" spans="1:1" x14ac:dyDescent="0.25">
      <c r="A11" t="s">
        <v>9</v>
      </c>
    </row>
    <row r="12" spans="1:1" x14ac:dyDescent="0.25">
      <c r="A12" t="s">
        <v>517</v>
      </c>
    </row>
    <row r="13" spans="1:1" x14ac:dyDescent="0.25">
      <c r="A13" t="s">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N50"/>
  <sheetViews>
    <sheetView zoomScale="90" zoomScaleNormal="90" workbookViewId="0">
      <selection activeCell="H8" sqref="H8:I8"/>
    </sheetView>
  </sheetViews>
  <sheetFormatPr defaultColWidth="8.85546875" defaultRowHeight="12.75" x14ac:dyDescent="0.2"/>
  <cols>
    <col min="1" max="4" width="8.85546875" style="27"/>
    <col min="5" max="5" width="15.7109375" style="27" customWidth="1"/>
    <col min="6" max="16384" width="8.85546875" style="27"/>
  </cols>
  <sheetData>
    <row r="1" spans="1:9" x14ac:dyDescent="0.2">
      <c r="A1" s="437" t="s">
        <v>32</v>
      </c>
      <c r="B1" s="437"/>
      <c r="C1" s="437"/>
      <c r="D1" s="437"/>
      <c r="E1" s="429" t="str">
        <f>'Title Page'!$A$6</f>
        <v>12/31/20XX</v>
      </c>
      <c r="F1" s="438"/>
      <c r="G1" s="438"/>
      <c r="H1" s="36"/>
      <c r="I1" s="37" t="s">
        <v>130</v>
      </c>
    </row>
    <row r="2" spans="1:9" x14ac:dyDescent="0.2">
      <c r="A2" s="537" t="str">
        <f>'Title Page'!$B$8</f>
        <v>Insert Company Name Here</v>
      </c>
      <c r="B2" s="538"/>
      <c r="C2" s="538"/>
      <c r="D2" s="538"/>
      <c r="E2" s="538"/>
      <c r="F2" s="538"/>
      <c r="G2" s="538"/>
      <c r="H2" s="538"/>
      <c r="I2" s="538"/>
    </row>
    <row r="3" spans="1:9" x14ac:dyDescent="0.2">
      <c r="A3" s="539" t="s">
        <v>35</v>
      </c>
      <c r="B3" s="540"/>
      <c r="C3" s="540"/>
      <c r="D3" s="540"/>
      <c r="E3" s="540"/>
      <c r="F3" s="540"/>
      <c r="G3" s="540"/>
      <c r="H3" s="540"/>
      <c r="I3" s="541"/>
    </row>
    <row r="4" spans="1:9" x14ac:dyDescent="0.2">
      <c r="A4" s="542"/>
      <c r="B4" s="543"/>
      <c r="C4" s="543"/>
      <c r="D4" s="543"/>
      <c r="E4" s="543"/>
      <c r="F4" s="543"/>
      <c r="G4" s="543"/>
      <c r="H4" s="543"/>
      <c r="I4" s="544"/>
    </row>
    <row r="5" spans="1:9" x14ac:dyDescent="0.2">
      <c r="A5" s="453"/>
      <c r="B5" s="454"/>
      <c r="C5" s="454"/>
      <c r="D5" s="454"/>
      <c r="E5" s="455"/>
      <c r="F5" s="545" t="str">
        <f>'Title Page'!A6</f>
        <v>12/31/20XX</v>
      </c>
      <c r="G5" s="546"/>
      <c r="H5" s="545" t="s">
        <v>552</v>
      </c>
      <c r="I5" s="547"/>
    </row>
    <row r="6" spans="1:9" x14ac:dyDescent="0.2">
      <c r="A6" s="456"/>
      <c r="B6" s="457"/>
      <c r="C6" s="457"/>
      <c r="D6" s="457"/>
      <c r="E6" s="458"/>
      <c r="F6" s="548" t="s">
        <v>79</v>
      </c>
      <c r="G6" s="549"/>
      <c r="H6" s="548" t="s">
        <v>80</v>
      </c>
      <c r="I6" s="550"/>
    </row>
    <row r="7" spans="1:9" x14ac:dyDescent="0.2">
      <c r="A7" s="528" t="s">
        <v>131</v>
      </c>
      <c r="B7" s="529"/>
      <c r="C7" s="529"/>
      <c r="D7" s="529"/>
      <c r="E7" s="530"/>
      <c r="F7" s="531"/>
      <c r="G7" s="532"/>
      <c r="H7" s="531"/>
      <c r="I7" s="532"/>
    </row>
    <row r="8" spans="1:9" ht="13.9" customHeight="1" x14ac:dyDescent="0.2">
      <c r="A8" s="456" t="s">
        <v>132</v>
      </c>
      <c r="B8" s="457"/>
      <c r="C8" s="457"/>
      <c r="D8" s="457"/>
      <c r="E8" s="458"/>
      <c r="F8" s="533">
        <f>'5. Premium Schedule'!$Q$22</f>
        <v>0</v>
      </c>
      <c r="G8" s="534"/>
      <c r="H8" s="535"/>
      <c r="I8" s="536"/>
    </row>
    <row r="9" spans="1:9" ht="13.9" customHeight="1" x14ac:dyDescent="0.2">
      <c r="A9" s="456" t="s">
        <v>133</v>
      </c>
      <c r="B9" s="457"/>
      <c r="C9" s="457"/>
      <c r="D9" s="457"/>
      <c r="E9" s="458"/>
      <c r="F9" s="535"/>
      <c r="G9" s="536"/>
      <c r="H9" s="535"/>
      <c r="I9" s="536"/>
    </row>
    <row r="10" spans="1:9" x14ac:dyDescent="0.2">
      <c r="A10" s="456" t="s">
        <v>134</v>
      </c>
      <c r="B10" s="457"/>
      <c r="C10" s="457"/>
      <c r="D10" s="457"/>
      <c r="E10" s="458"/>
      <c r="F10" s="555">
        <f>SUM(F8:G9)</f>
        <v>0</v>
      </c>
      <c r="G10" s="556"/>
      <c r="H10" s="555">
        <f>SUM(H8:I9)</f>
        <v>0</v>
      </c>
      <c r="I10" s="556"/>
    </row>
    <row r="11" spans="1:9" x14ac:dyDescent="0.2">
      <c r="A11" s="551" t="s">
        <v>135</v>
      </c>
      <c r="B11" s="552"/>
      <c r="C11" s="552"/>
      <c r="D11" s="552"/>
      <c r="E11" s="553"/>
      <c r="F11" s="535"/>
      <c r="G11" s="536"/>
      <c r="H11" s="535"/>
      <c r="I11" s="536"/>
    </row>
    <row r="12" spans="1:9" x14ac:dyDescent="0.2">
      <c r="A12" s="554" t="s">
        <v>136</v>
      </c>
      <c r="B12" s="490"/>
      <c r="C12" s="490"/>
      <c r="D12" s="490"/>
      <c r="E12" s="491"/>
      <c r="F12" s="499">
        <f>SUM(F10:G11)</f>
        <v>0</v>
      </c>
      <c r="G12" s="500"/>
      <c r="H12" s="499">
        <f>SUM(H10:I11)</f>
        <v>0</v>
      </c>
      <c r="I12" s="500"/>
    </row>
    <row r="13" spans="1:9" x14ac:dyDescent="0.2">
      <c r="A13" s="492"/>
      <c r="B13" s="493"/>
      <c r="C13" s="493"/>
      <c r="D13" s="493"/>
      <c r="E13" s="494"/>
      <c r="F13" s="512"/>
      <c r="G13" s="513"/>
      <c r="H13" s="512"/>
      <c r="I13" s="513"/>
    </row>
    <row r="14" spans="1:9" x14ac:dyDescent="0.2">
      <c r="A14" s="561" t="s">
        <v>137</v>
      </c>
      <c r="B14" s="561"/>
      <c r="C14" s="561"/>
      <c r="D14" s="561"/>
      <c r="E14" s="561"/>
      <c r="F14" s="562"/>
      <c r="G14" s="562"/>
      <c r="H14" s="562"/>
      <c r="I14" s="562"/>
    </row>
    <row r="15" spans="1:9" x14ac:dyDescent="0.2">
      <c r="A15" s="557" t="s">
        <v>138</v>
      </c>
      <c r="B15" s="557"/>
      <c r="C15" s="557"/>
      <c r="D15" s="557"/>
      <c r="E15" s="557"/>
      <c r="F15" s="563"/>
      <c r="G15" s="564"/>
      <c r="H15" s="563"/>
      <c r="I15" s="564"/>
    </row>
    <row r="16" spans="1:9" x14ac:dyDescent="0.2">
      <c r="A16" s="557" t="s">
        <v>139</v>
      </c>
      <c r="B16" s="557"/>
      <c r="C16" s="557"/>
      <c r="D16" s="557"/>
      <c r="E16" s="557"/>
      <c r="F16" s="558"/>
      <c r="G16" s="559"/>
      <c r="H16" s="558"/>
      <c r="I16" s="559"/>
    </row>
    <row r="17" spans="1:14" x14ac:dyDescent="0.2">
      <c r="A17" s="560" t="s">
        <v>140</v>
      </c>
      <c r="B17" s="560"/>
      <c r="C17" s="560"/>
      <c r="D17" s="560"/>
      <c r="E17" s="560"/>
      <c r="F17" s="535"/>
      <c r="G17" s="536"/>
      <c r="H17" s="535"/>
      <c r="I17" s="536"/>
    </row>
    <row r="18" spans="1:14" x14ac:dyDescent="0.2">
      <c r="A18" s="557" t="s">
        <v>141</v>
      </c>
      <c r="B18" s="557"/>
      <c r="C18" s="557"/>
      <c r="D18" s="557"/>
      <c r="E18" s="557"/>
      <c r="F18" s="535"/>
      <c r="G18" s="536"/>
      <c r="H18" s="535"/>
      <c r="I18" s="536"/>
    </row>
    <row r="19" spans="1:14" x14ac:dyDescent="0.2">
      <c r="A19" s="557" t="s">
        <v>142</v>
      </c>
      <c r="B19" s="557"/>
      <c r="C19" s="557"/>
      <c r="D19" s="557"/>
      <c r="E19" s="557"/>
      <c r="F19" s="574"/>
      <c r="G19" s="575"/>
      <c r="H19" s="574"/>
      <c r="I19" s="575"/>
    </row>
    <row r="20" spans="1:14" x14ac:dyDescent="0.2">
      <c r="A20" s="565" t="s">
        <v>143</v>
      </c>
      <c r="B20" s="566"/>
      <c r="C20" s="566"/>
      <c r="D20" s="566"/>
      <c r="E20" s="567"/>
      <c r="F20" s="568"/>
      <c r="G20" s="569"/>
      <c r="H20" s="558"/>
      <c r="I20" s="559"/>
      <c r="M20" s="49"/>
      <c r="N20" s="49"/>
    </row>
    <row r="21" spans="1:14" x14ac:dyDescent="0.2">
      <c r="A21" s="570" t="s">
        <v>144</v>
      </c>
      <c r="B21" s="571"/>
      <c r="C21" s="571"/>
      <c r="D21" s="571"/>
      <c r="E21" s="571"/>
      <c r="F21" s="572">
        <f>SUM(F15:G20)</f>
        <v>0</v>
      </c>
      <c r="G21" s="573"/>
      <c r="H21" s="499">
        <f>SUM(H15:I20)</f>
        <v>0</v>
      </c>
      <c r="I21" s="500"/>
    </row>
    <row r="22" spans="1:14" x14ac:dyDescent="0.2">
      <c r="A22" s="571"/>
      <c r="B22" s="571"/>
      <c r="C22" s="571"/>
      <c r="D22" s="571"/>
      <c r="E22" s="571"/>
      <c r="F22" s="512"/>
      <c r="G22" s="513"/>
      <c r="H22" s="512"/>
      <c r="I22" s="513"/>
    </row>
    <row r="23" spans="1:14" x14ac:dyDescent="0.2">
      <c r="A23" s="570" t="s">
        <v>145</v>
      </c>
      <c r="B23" s="571"/>
      <c r="C23" s="571"/>
      <c r="D23" s="571"/>
      <c r="E23" s="571"/>
      <c r="F23" s="499">
        <f>+F12-F21</f>
        <v>0</v>
      </c>
      <c r="G23" s="500"/>
      <c r="H23" s="499">
        <f>+H12-H21</f>
        <v>0</v>
      </c>
      <c r="I23" s="500"/>
    </row>
    <row r="24" spans="1:14" x14ac:dyDescent="0.2">
      <c r="A24" s="571"/>
      <c r="B24" s="571"/>
      <c r="C24" s="571"/>
      <c r="D24" s="571"/>
      <c r="E24" s="571"/>
      <c r="F24" s="512"/>
      <c r="G24" s="513"/>
      <c r="H24" s="512"/>
      <c r="I24" s="513"/>
    </row>
    <row r="25" spans="1:14" x14ac:dyDescent="0.2">
      <c r="A25" s="579" t="s">
        <v>445</v>
      </c>
      <c r="B25" s="580"/>
      <c r="C25" s="580"/>
      <c r="D25" s="580"/>
      <c r="E25" s="580"/>
      <c r="F25" s="581"/>
      <c r="G25" s="582"/>
      <c r="H25" s="581"/>
      <c r="I25" s="582"/>
    </row>
    <row r="26" spans="1:14" x14ac:dyDescent="0.2">
      <c r="A26" s="576" t="s">
        <v>146</v>
      </c>
      <c r="B26" s="557"/>
      <c r="C26" s="557"/>
      <c r="D26" s="557"/>
      <c r="E26" s="557"/>
      <c r="F26" s="535"/>
      <c r="G26" s="536"/>
      <c r="H26" s="535"/>
      <c r="I26" s="536"/>
    </row>
    <row r="27" spans="1:14" x14ac:dyDescent="0.2">
      <c r="A27" s="576" t="s">
        <v>147</v>
      </c>
      <c r="B27" s="557"/>
      <c r="C27" s="557"/>
      <c r="D27" s="557"/>
      <c r="E27" s="557"/>
      <c r="F27" s="577"/>
      <c r="G27" s="578"/>
      <c r="H27" s="577"/>
      <c r="I27" s="578"/>
    </row>
    <row r="28" spans="1:14" x14ac:dyDescent="0.2">
      <c r="A28" s="587" t="s">
        <v>148</v>
      </c>
      <c r="B28" s="457"/>
      <c r="C28" s="457"/>
      <c r="D28" s="457"/>
      <c r="E28" s="458"/>
      <c r="F28" s="588">
        <f>SUM(F23:G27)</f>
        <v>0</v>
      </c>
      <c r="G28" s="588"/>
      <c r="H28" s="588">
        <f>SUM(H23:I27)</f>
        <v>0</v>
      </c>
      <c r="I28" s="588"/>
    </row>
    <row r="29" spans="1:14" x14ac:dyDescent="0.2">
      <c r="A29" s="456"/>
      <c r="B29" s="457"/>
      <c r="C29" s="457"/>
      <c r="D29" s="457"/>
      <c r="E29" s="458"/>
      <c r="F29" s="588"/>
      <c r="G29" s="588"/>
      <c r="H29" s="588"/>
      <c r="I29" s="588"/>
    </row>
    <row r="30" spans="1:14" x14ac:dyDescent="0.2">
      <c r="A30" s="589" t="s">
        <v>149</v>
      </c>
      <c r="B30" s="552"/>
      <c r="C30" s="552"/>
      <c r="D30" s="552"/>
      <c r="E30" s="553"/>
      <c r="F30" s="590"/>
      <c r="G30" s="591"/>
      <c r="H30" s="590"/>
      <c r="I30" s="591"/>
      <c r="M30" s="50"/>
      <c r="N30" s="50"/>
    </row>
    <row r="31" spans="1:14" x14ac:dyDescent="0.2">
      <c r="A31" s="489" t="s">
        <v>524</v>
      </c>
      <c r="B31" s="490"/>
      <c r="C31" s="490"/>
      <c r="D31" s="490"/>
      <c r="E31" s="491"/>
      <c r="F31" s="499">
        <f>SUM(F28:G30)</f>
        <v>0</v>
      </c>
      <c r="G31" s="500"/>
      <c r="H31" s="499">
        <f>SUM(H28:I30)</f>
        <v>0</v>
      </c>
      <c r="I31" s="500"/>
    </row>
    <row r="32" spans="1:14" ht="13.5" thickBot="1" x14ac:dyDescent="0.25">
      <c r="A32" s="492"/>
      <c r="B32" s="493"/>
      <c r="C32" s="493"/>
      <c r="D32" s="493"/>
      <c r="E32" s="494"/>
      <c r="F32" s="501"/>
      <c r="G32" s="502"/>
      <c r="H32" s="501"/>
      <c r="I32" s="502"/>
    </row>
    <row r="33" spans="1:9" ht="13.5" thickTop="1" x14ac:dyDescent="0.2">
      <c r="A33" s="51"/>
      <c r="B33" s="39"/>
      <c r="C33" s="39"/>
      <c r="D33" s="39"/>
      <c r="E33" s="39"/>
      <c r="F33" s="52"/>
      <c r="G33" s="52"/>
      <c r="H33" s="52"/>
      <c r="I33" s="52"/>
    </row>
    <row r="35" spans="1:9" x14ac:dyDescent="0.2">
      <c r="A35" s="539" t="s">
        <v>36</v>
      </c>
      <c r="B35" s="540"/>
      <c r="C35" s="540"/>
      <c r="D35" s="540"/>
      <c r="E35" s="540"/>
      <c r="F35" s="540"/>
      <c r="G35" s="540"/>
      <c r="H35" s="540"/>
      <c r="I35" s="541"/>
    </row>
    <row r="36" spans="1:9" x14ac:dyDescent="0.2">
      <c r="A36" s="542"/>
      <c r="B36" s="543"/>
      <c r="C36" s="543"/>
      <c r="D36" s="543"/>
      <c r="E36" s="543"/>
      <c r="F36" s="543"/>
      <c r="G36" s="543"/>
      <c r="H36" s="543"/>
      <c r="I36" s="544"/>
    </row>
    <row r="37" spans="1:9" x14ac:dyDescent="0.2">
      <c r="A37" s="579" t="s">
        <v>150</v>
      </c>
      <c r="B37" s="580"/>
      <c r="C37" s="580"/>
      <c r="D37" s="580"/>
      <c r="E37" s="580"/>
      <c r="F37" s="583">
        <f>H48</f>
        <v>0</v>
      </c>
      <c r="G37" s="584"/>
      <c r="H37" s="585"/>
      <c r="I37" s="586"/>
    </row>
    <row r="38" spans="1:9" x14ac:dyDescent="0.2">
      <c r="A38" s="576" t="s">
        <v>151</v>
      </c>
      <c r="B38" s="557"/>
      <c r="C38" s="557"/>
      <c r="D38" s="557"/>
      <c r="E38" s="557"/>
      <c r="F38" s="598">
        <f>F31</f>
        <v>0</v>
      </c>
      <c r="G38" s="599"/>
      <c r="H38" s="598">
        <f>H31</f>
        <v>0</v>
      </c>
      <c r="I38" s="599"/>
    </row>
    <row r="39" spans="1:9" x14ac:dyDescent="0.2">
      <c r="A39" s="576" t="s">
        <v>152</v>
      </c>
      <c r="B39" s="557"/>
      <c r="C39" s="557"/>
      <c r="D39" s="557"/>
      <c r="E39" s="557"/>
      <c r="F39" s="600"/>
      <c r="G39" s="601"/>
      <c r="H39" s="600"/>
      <c r="I39" s="601"/>
    </row>
    <row r="40" spans="1:9" x14ac:dyDescent="0.2">
      <c r="A40" s="592" t="s">
        <v>153</v>
      </c>
      <c r="B40" s="593"/>
      <c r="C40" s="593"/>
      <c r="D40" s="593"/>
      <c r="E40" s="594"/>
      <c r="F40" s="595"/>
      <c r="G40" s="595"/>
      <c r="H40" s="595"/>
      <c r="I40" s="595"/>
    </row>
    <row r="41" spans="1:9" x14ac:dyDescent="0.2">
      <c r="A41" s="576" t="s">
        <v>154</v>
      </c>
      <c r="B41" s="557"/>
      <c r="C41" s="557"/>
      <c r="D41" s="557"/>
      <c r="E41" s="557"/>
      <c r="F41" s="596"/>
      <c r="G41" s="597"/>
      <c r="H41" s="596"/>
      <c r="I41" s="597"/>
    </row>
    <row r="42" spans="1:9" x14ac:dyDescent="0.2">
      <c r="A42" s="606" t="s">
        <v>155</v>
      </c>
      <c r="B42" s="607"/>
      <c r="C42" s="607"/>
      <c r="D42" s="607"/>
      <c r="E42" s="608"/>
      <c r="F42" s="604"/>
      <c r="G42" s="605"/>
      <c r="H42" s="604"/>
      <c r="I42" s="605"/>
    </row>
    <row r="43" spans="1:9" x14ac:dyDescent="0.2">
      <c r="A43" s="576" t="s">
        <v>156</v>
      </c>
      <c r="B43" s="557"/>
      <c r="C43" s="557"/>
      <c r="D43" s="557"/>
      <c r="E43" s="557"/>
      <c r="F43" s="602"/>
      <c r="G43" s="603"/>
      <c r="H43" s="602"/>
      <c r="I43" s="603"/>
    </row>
    <row r="44" spans="1:9" x14ac:dyDescent="0.2">
      <c r="A44" s="576" t="s">
        <v>157</v>
      </c>
      <c r="B44" s="557"/>
      <c r="C44" s="557"/>
      <c r="D44" s="557"/>
      <c r="E44" s="557"/>
      <c r="F44" s="602"/>
      <c r="G44" s="603"/>
      <c r="H44" s="602"/>
      <c r="I44" s="603"/>
    </row>
    <row r="45" spans="1:9" x14ac:dyDescent="0.2">
      <c r="A45" s="38" t="s">
        <v>101</v>
      </c>
      <c r="B45" s="472"/>
      <c r="C45" s="472"/>
      <c r="D45" s="472"/>
      <c r="E45" s="473"/>
      <c r="F45" s="604"/>
      <c r="G45" s="605"/>
      <c r="H45" s="604"/>
      <c r="I45" s="605"/>
    </row>
    <row r="46" spans="1:9" x14ac:dyDescent="0.2">
      <c r="A46" s="38" t="s">
        <v>87</v>
      </c>
      <c r="B46" s="472"/>
      <c r="C46" s="472"/>
      <c r="D46" s="472"/>
      <c r="E46" s="473"/>
      <c r="F46" s="602"/>
      <c r="G46" s="603"/>
      <c r="H46" s="602"/>
      <c r="I46" s="603"/>
    </row>
    <row r="47" spans="1:9" x14ac:dyDescent="0.2">
      <c r="A47" s="43" t="s">
        <v>102</v>
      </c>
      <c r="B47" s="483"/>
      <c r="C47" s="483"/>
      <c r="D47" s="483"/>
      <c r="E47" s="484"/>
      <c r="F47" s="614"/>
      <c r="G47" s="615"/>
      <c r="H47" s="614"/>
      <c r="I47" s="615"/>
    </row>
    <row r="48" spans="1:9" x14ac:dyDescent="0.2">
      <c r="A48" s="609" t="s">
        <v>158</v>
      </c>
      <c r="B48" s="490"/>
      <c r="C48" s="490"/>
      <c r="D48" s="490"/>
      <c r="E48" s="491"/>
      <c r="F48" s="610">
        <f>SUM(F37:G47)</f>
        <v>0</v>
      </c>
      <c r="G48" s="611"/>
      <c r="H48" s="610">
        <f>SUM(H37:I47)</f>
        <v>0</v>
      </c>
      <c r="I48" s="611"/>
    </row>
    <row r="49" spans="1:9" ht="13.5" thickBot="1" x14ac:dyDescent="0.25">
      <c r="A49" s="492"/>
      <c r="B49" s="493"/>
      <c r="C49" s="493"/>
      <c r="D49" s="493"/>
      <c r="E49" s="494"/>
      <c r="F49" s="612"/>
      <c r="G49" s="613"/>
      <c r="H49" s="612"/>
      <c r="I49" s="613"/>
    </row>
    <row r="50" spans="1:9" ht="13.5" thickTop="1" x14ac:dyDescent="0.2"/>
  </sheetData>
  <mergeCells count="109">
    <mergeCell ref="A48:E49"/>
    <mergeCell ref="F48:G49"/>
    <mergeCell ref="H48:I49"/>
    <mergeCell ref="B46:E46"/>
    <mergeCell ref="F46:G46"/>
    <mergeCell ref="H46:I46"/>
    <mergeCell ref="B47:E47"/>
    <mergeCell ref="F47:G47"/>
    <mergeCell ref="H47:I47"/>
    <mergeCell ref="A44:E44"/>
    <mergeCell ref="F44:G44"/>
    <mergeCell ref="H44:I44"/>
    <mergeCell ref="B45:E45"/>
    <mergeCell ref="F45:G45"/>
    <mergeCell ref="H45:I45"/>
    <mergeCell ref="A42:E42"/>
    <mergeCell ref="F42:G42"/>
    <mergeCell ref="H42:I42"/>
    <mergeCell ref="A43:E43"/>
    <mergeCell ref="F43:G43"/>
    <mergeCell ref="H43:I43"/>
    <mergeCell ref="A40:E40"/>
    <mergeCell ref="F40:G40"/>
    <mergeCell ref="H40:I40"/>
    <mergeCell ref="A41:E41"/>
    <mergeCell ref="F41:G41"/>
    <mergeCell ref="H41:I41"/>
    <mergeCell ref="A38:E38"/>
    <mergeCell ref="F38:G38"/>
    <mergeCell ref="H38:I38"/>
    <mergeCell ref="A39:E39"/>
    <mergeCell ref="F39:G39"/>
    <mergeCell ref="H39:I39"/>
    <mergeCell ref="A31:E32"/>
    <mergeCell ref="F31:G32"/>
    <mergeCell ref="H31:I32"/>
    <mergeCell ref="A35:I36"/>
    <mergeCell ref="A37:E37"/>
    <mergeCell ref="F37:G37"/>
    <mergeCell ref="H37:I37"/>
    <mergeCell ref="A28:E29"/>
    <mergeCell ref="F28:G29"/>
    <mergeCell ref="H28:I29"/>
    <mergeCell ref="A30:E30"/>
    <mergeCell ref="F30:G30"/>
    <mergeCell ref="H30:I30"/>
    <mergeCell ref="A26:E26"/>
    <mergeCell ref="F26:G26"/>
    <mergeCell ref="H26:I26"/>
    <mergeCell ref="A27:E27"/>
    <mergeCell ref="F27:G27"/>
    <mergeCell ref="H27:I27"/>
    <mergeCell ref="A23:E24"/>
    <mergeCell ref="F23:G24"/>
    <mergeCell ref="H23:I24"/>
    <mergeCell ref="A25:E25"/>
    <mergeCell ref="F25:G25"/>
    <mergeCell ref="H25:I25"/>
    <mergeCell ref="A20:E20"/>
    <mergeCell ref="F20:G20"/>
    <mergeCell ref="H20:I20"/>
    <mergeCell ref="A21:E22"/>
    <mergeCell ref="F21:G22"/>
    <mergeCell ref="H21:I22"/>
    <mergeCell ref="A18:E18"/>
    <mergeCell ref="F18:G18"/>
    <mergeCell ref="H18:I18"/>
    <mergeCell ref="A19:E19"/>
    <mergeCell ref="F19:G19"/>
    <mergeCell ref="H19:I19"/>
    <mergeCell ref="A16:E16"/>
    <mergeCell ref="F16:G16"/>
    <mergeCell ref="H16:I16"/>
    <mergeCell ref="A17:E17"/>
    <mergeCell ref="F17:G17"/>
    <mergeCell ref="H17:I17"/>
    <mergeCell ref="A14:E14"/>
    <mergeCell ref="F14:G14"/>
    <mergeCell ref="H14:I14"/>
    <mergeCell ref="A15:E15"/>
    <mergeCell ref="F15:G15"/>
    <mergeCell ref="H15:I15"/>
    <mergeCell ref="A11:E11"/>
    <mergeCell ref="F11:G11"/>
    <mergeCell ref="H11:I11"/>
    <mergeCell ref="A12:E13"/>
    <mergeCell ref="F12:G13"/>
    <mergeCell ref="H12:I13"/>
    <mergeCell ref="A9:E9"/>
    <mergeCell ref="F9:G9"/>
    <mergeCell ref="H9:I9"/>
    <mergeCell ref="A10:E10"/>
    <mergeCell ref="F10:G10"/>
    <mergeCell ref="H10:I10"/>
    <mergeCell ref="A7:E7"/>
    <mergeCell ref="F7:G7"/>
    <mergeCell ref="H7:I7"/>
    <mergeCell ref="A8:E8"/>
    <mergeCell ref="F8:G8"/>
    <mergeCell ref="H8:I8"/>
    <mergeCell ref="A1:D1"/>
    <mergeCell ref="E1:G1"/>
    <mergeCell ref="A2:I2"/>
    <mergeCell ref="A3:I4"/>
    <mergeCell ref="A5:E6"/>
    <mergeCell ref="F5:G5"/>
    <mergeCell ref="H5:I5"/>
    <mergeCell ref="F6:G6"/>
    <mergeCell ref="H6:I6"/>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sheetPr>
  <dimension ref="A1:J137"/>
  <sheetViews>
    <sheetView showGridLines="0" workbookViewId="0">
      <selection activeCell="R12" sqref="R12"/>
    </sheetView>
  </sheetViews>
  <sheetFormatPr defaultColWidth="9.140625" defaultRowHeight="12.75" x14ac:dyDescent="0.2"/>
  <cols>
    <col min="1" max="1" width="3.28515625" style="69" customWidth="1"/>
    <col min="2" max="2" width="8.7109375" style="27" customWidth="1"/>
    <col min="3" max="3" width="12.7109375" style="27" customWidth="1"/>
    <col min="4" max="4" width="21.140625" style="27" customWidth="1"/>
    <col min="5" max="5" width="19.7109375" style="27" customWidth="1"/>
    <col min="6" max="6" width="11.85546875" style="27" customWidth="1"/>
    <col min="7" max="7" width="13.5703125" style="27" customWidth="1"/>
    <col min="8" max="8" width="9.42578125" style="27" customWidth="1"/>
    <col min="9" max="9" width="9.28515625" style="27" customWidth="1"/>
    <col min="10" max="16384" width="9.140625" style="27"/>
  </cols>
  <sheetData>
    <row r="1" spans="1:9" x14ac:dyDescent="0.2">
      <c r="A1" s="618" t="s">
        <v>32</v>
      </c>
      <c r="B1" s="618"/>
      <c r="C1" s="618"/>
      <c r="D1" s="618"/>
      <c r="E1" s="429" t="str">
        <f>'Title Page'!$A$6</f>
        <v>12/31/20XX</v>
      </c>
      <c r="F1" s="429"/>
      <c r="G1" s="289"/>
      <c r="H1" s="37" t="s">
        <v>159</v>
      </c>
    </row>
    <row r="2" spans="1:9" x14ac:dyDescent="0.2">
      <c r="A2" s="537" t="str">
        <f>'Title Page'!$B$8</f>
        <v>Insert Company Name Here</v>
      </c>
      <c r="B2" s="538"/>
      <c r="C2" s="538"/>
      <c r="D2" s="538"/>
      <c r="E2" s="538"/>
      <c r="F2" s="538"/>
      <c r="G2" s="538"/>
      <c r="H2" s="538"/>
      <c r="I2" s="53"/>
    </row>
    <row r="3" spans="1:9" x14ac:dyDescent="0.2">
      <c r="A3" s="539" t="s">
        <v>38</v>
      </c>
      <c r="B3" s="540"/>
      <c r="C3" s="540"/>
      <c r="D3" s="540"/>
      <c r="E3" s="540"/>
      <c r="F3" s="540"/>
      <c r="G3" s="540"/>
      <c r="H3" s="541"/>
    </row>
    <row r="4" spans="1:9" x14ac:dyDescent="0.2">
      <c r="A4" s="542"/>
      <c r="B4" s="543"/>
      <c r="C4" s="543"/>
      <c r="D4" s="543"/>
      <c r="E4" s="543"/>
      <c r="F4" s="543"/>
      <c r="G4" s="543"/>
      <c r="H4" s="544"/>
    </row>
    <row r="5" spans="1:9" x14ac:dyDescent="0.2">
      <c r="A5" s="54"/>
      <c r="B5" s="619"/>
      <c r="C5" s="619"/>
      <c r="D5" s="619"/>
      <c r="E5" s="619"/>
      <c r="F5" s="619"/>
      <c r="G5" s="619"/>
      <c r="H5" s="619"/>
      <c r="I5" s="39"/>
    </row>
    <row r="6" spans="1:9" x14ac:dyDescent="0.2">
      <c r="A6" s="56" t="s">
        <v>160</v>
      </c>
      <c r="B6" s="620" t="s">
        <v>446</v>
      </c>
      <c r="C6" s="621"/>
      <c r="D6" s="621"/>
      <c r="E6" s="621"/>
      <c r="F6" s="621"/>
      <c r="G6" s="621"/>
      <c r="H6" s="621"/>
      <c r="I6" s="39"/>
    </row>
    <row r="7" spans="1:9" x14ac:dyDescent="0.2">
      <c r="A7" s="54"/>
      <c r="B7" s="621"/>
      <c r="C7" s="621"/>
      <c r="D7" s="621"/>
      <c r="E7" s="621"/>
      <c r="F7" s="621"/>
      <c r="G7" s="621"/>
      <c r="H7" s="621"/>
      <c r="I7" s="39"/>
    </row>
    <row r="8" spans="1:9" x14ac:dyDescent="0.2">
      <c r="A8" s="54"/>
      <c r="B8" s="622"/>
      <c r="C8" s="622"/>
      <c r="D8" s="622"/>
      <c r="E8" s="622"/>
      <c r="F8" s="622"/>
      <c r="G8" s="622"/>
      <c r="H8" s="622"/>
      <c r="I8" s="39"/>
    </row>
    <row r="9" spans="1:9" x14ac:dyDescent="0.2">
      <c r="A9" s="54"/>
      <c r="B9" s="622"/>
      <c r="C9" s="622"/>
      <c r="D9" s="622"/>
      <c r="E9" s="622"/>
      <c r="F9" s="622"/>
      <c r="G9" s="622"/>
      <c r="H9" s="622"/>
      <c r="I9" s="39"/>
    </row>
    <row r="10" spans="1:9" x14ac:dyDescent="0.2">
      <c r="A10" s="57"/>
      <c r="B10" s="623"/>
      <c r="C10" s="623"/>
      <c r="D10" s="623"/>
      <c r="E10" s="623"/>
      <c r="F10" s="623"/>
      <c r="G10" s="623"/>
      <c r="H10" s="623"/>
      <c r="I10" s="39"/>
    </row>
    <row r="11" spans="1:9" x14ac:dyDescent="0.2">
      <c r="A11" s="56" t="s">
        <v>161</v>
      </c>
      <c r="B11" s="617" t="s">
        <v>542</v>
      </c>
      <c r="C11" s="624"/>
      <c r="D11" s="624"/>
      <c r="E11" s="624"/>
      <c r="F11" s="624"/>
      <c r="G11" s="624"/>
      <c r="H11" s="624"/>
      <c r="I11" s="39"/>
    </row>
    <row r="12" spans="1:9" x14ac:dyDescent="0.2">
      <c r="A12" s="54"/>
      <c r="B12" s="624"/>
      <c r="C12" s="624"/>
      <c r="D12" s="624"/>
      <c r="E12" s="624"/>
      <c r="F12" s="624"/>
      <c r="G12" s="624"/>
      <c r="H12" s="624"/>
      <c r="I12" s="39"/>
    </row>
    <row r="13" spans="1:9" ht="13.5" thickBot="1" x14ac:dyDescent="0.25">
      <c r="A13" s="54"/>
      <c r="B13" s="616" t="s">
        <v>162</v>
      </c>
      <c r="C13" s="617"/>
      <c r="D13" s="617"/>
      <c r="E13" s="617"/>
      <c r="F13" s="617"/>
      <c r="G13" s="617"/>
      <c r="H13" s="617"/>
      <c r="I13" s="39"/>
    </row>
    <row r="14" spans="1:9" ht="13.5" thickBot="1" x14ac:dyDescent="0.25">
      <c r="A14" s="54"/>
      <c r="B14" s="58"/>
      <c r="C14" s="630" t="s">
        <v>163</v>
      </c>
      <c r="D14" s="631" t="s">
        <v>164</v>
      </c>
      <c r="E14" s="631" t="s">
        <v>165</v>
      </c>
      <c r="F14" s="630" t="s">
        <v>166</v>
      </c>
      <c r="G14" s="630"/>
      <c r="H14" s="58"/>
      <c r="I14" s="39"/>
    </row>
    <row r="15" spans="1:9" ht="13.5" thickBot="1" x14ac:dyDescent="0.25">
      <c r="A15" s="54"/>
      <c r="B15" s="58"/>
      <c r="C15" s="630"/>
      <c r="D15" s="631"/>
      <c r="E15" s="631"/>
      <c r="F15" s="630"/>
      <c r="G15" s="630"/>
      <c r="H15" s="58"/>
      <c r="I15" s="39"/>
    </row>
    <row r="16" spans="1:9" x14ac:dyDescent="0.2">
      <c r="A16" s="54"/>
      <c r="B16" s="58"/>
      <c r="C16" s="59" t="s">
        <v>167</v>
      </c>
      <c r="D16" s="60"/>
      <c r="E16" s="60"/>
      <c r="F16" s="632"/>
      <c r="G16" s="633"/>
      <c r="H16" s="58"/>
      <c r="I16" s="39"/>
    </row>
    <row r="17" spans="1:9" x14ac:dyDescent="0.2">
      <c r="A17" s="54"/>
      <c r="B17" s="58"/>
      <c r="C17" s="61" t="s">
        <v>168</v>
      </c>
      <c r="D17" s="62"/>
      <c r="E17" s="62"/>
      <c r="F17" s="634"/>
      <c r="G17" s="635"/>
      <c r="H17" s="58"/>
      <c r="I17" s="39"/>
    </row>
    <row r="18" spans="1:9" x14ac:dyDescent="0.2">
      <c r="A18" s="54"/>
      <c r="B18" s="58"/>
      <c r="C18" s="305" t="s">
        <v>169</v>
      </c>
      <c r="D18" s="306"/>
      <c r="E18" s="306"/>
      <c r="F18" s="625"/>
      <c r="G18" s="626"/>
      <c r="H18" s="58"/>
      <c r="I18" s="39"/>
    </row>
    <row r="19" spans="1:9" ht="13.5" thickBot="1" x14ac:dyDescent="0.25">
      <c r="A19" s="54"/>
      <c r="B19" s="58"/>
      <c r="C19" s="307" t="s">
        <v>447</v>
      </c>
      <c r="D19" s="308"/>
      <c r="E19" s="308"/>
      <c r="F19" s="627"/>
      <c r="G19" s="628"/>
      <c r="H19" s="58"/>
      <c r="I19" s="39"/>
    </row>
    <row r="20" spans="1:9" x14ac:dyDescent="0.2">
      <c r="A20" s="54"/>
      <c r="B20" s="624"/>
      <c r="C20" s="624"/>
      <c r="D20" s="624"/>
      <c r="E20" s="624"/>
      <c r="F20" s="624"/>
      <c r="G20" s="624"/>
      <c r="H20" s="624"/>
      <c r="I20" s="39"/>
    </row>
    <row r="21" spans="1:9" ht="27.75" customHeight="1" x14ac:dyDescent="0.25">
      <c r="A21" s="267" t="s">
        <v>170</v>
      </c>
      <c r="B21" s="636" t="s">
        <v>534</v>
      </c>
      <c r="C21" s="636"/>
      <c r="D21" s="636"/>
      <c r="E21" s="636"/>
      <c r="F21" s="636"/>
      <c r="G21" s="257"/>
      <c r="H21" s="63"/>
      <c r="I21" s="39"/>
    </row>
    <row r="22" spans="1:9" ht="15" x14ac:dyDescent="0.25">
      <c r="A22" s="56"/>
      <c r="B22" s="82"/>
      <c r="C22" s="82"/>
      <c r="D22" s="82"/>
      <c r="E22" s="82"/>
      <c r="F22" s="258"/>
      <c r="G22" s="258"/>
      <c r="H22" s="63"/>
      <c r="I22" s="39"/>
    </row>
    <row r="23" spans="1:9" x14ac:dyDescent="0.2">
      <c r="A23" s="54"/>
      <c r="B23" s="63"/>
      <c r="C23" s="63"/>
      <c r="D23" s="63"/>
      <c r="E23" s="63"/>
      <c r="F23" s="63"/>
      <c r="G23" s="63"/>
      <c r="H23" s="63"/>
      <c r="I23" s="39"/>
    </row>
    <row r="24" spans="1:9" ht="13.5" thickBot="1" x14ac:dyDescent="0.25">
      <c r="A24" s="56" t="s">
        <v>171</v>
      </c>
      <c r="B24" s="629"/>
      <c r="C24" s="624"/>
      <c r="D24" s="624"/>
      <c r="E24" s="624"/>
      <c r="F24" s="624"/>
      <c r="G24" s="624"/>
      <c r="H24" s="624"/>
      <c r="I24" s="39"/>
    </row>
    <row r="25" spans="1:9" ht="13.5" thickBot="1" x14ac:dyDescent="0.25">
      <c r="A25" s="54"/>
      <c r="B25" s="637" t="s">
        <v>172</v>
      </c>
      <c r="C25" s="637"/>
      <c r="D25" s="309" t="s">
        <v>173</v>
      </c>
      <c r="E25" s="64" t="s">
        <v>174</v>
      </c>
      <c r="F25" s="638" t="s">
        <v>175</v>
      </c>
      <c r="G25" s="639"/>
      <c r="H25" s="65"/>
      <c r="I25" s="39"/>
    </row>
    <row r="26" spans="1:9" x14ac:dyDescent="0.2">
      <c r="A26" s="54"/>
      <c r="B26" s="640" t="s">
        <v>176</v>
      </c>
      <c r="C26" s="641"/>
      <c r="D26" s="644"/>
      <c r="E26" s="646"/>
      <c r="F26" s="644"/>
      <c r="G26" s="648"/>
      <c r="H26" s="65"/>
      <c r="I26" s="39"/>
    </row>
    <row r="27" spans="1:9" x14ac:dyDescent="0.2">
      <c r="A27" s="54"/>
      <c r="B27" s="642"/>
      <c r="C27" s="643"/>
      <c r="D27" s="645"/>
      <c r="E27" s="647"/>
      <c r="F27" s="645"/>
      <c r="G27" s="649"/>
      <c r="H27" s="65"/>
      <c r="I27" s="39"/>
    </row>
    <row r="28" spans="1:9" x14ac:dyDescent="0.2">
      <c r="A28" s="54"/>
      <c r="B28" s="642" t="s">
        <v>177</v>
      </c>
      <c r="C28" s="643"/>
      <c r="D28" s="645"/>
      <c r="E28" s="647"/>
      <c r="F28" s="645"/>
      <c r="G28" s="649"/>
      <c r="H28" s="65"/>
      <c r="I28" s="39"/>
    </row>
    <row r="29" spans="1:9" x14ac:dyDescent="0.2">
      <c r="A29" s="54"/>
      <c r="B29" s="642"/>
      <c r="C29" s="643"/>
      <c r="D29" s="645"/>
      <c r="E29" s="647"/>
      <c r="F29" s="645"/>
      <c r="G29" s="649"/>
      <c r="H29" s="65"/>
      <c r="I29" s="39"/>
    </row>
    <row r="30" spans="1:9" x14ac:dyDescent="0.2">
      <c r="A30" s="54"/>
      <c r="B30" s="642" t="s">
        <v>178</v>
      </c>
      <c r="C30" s="643"/>
      <c r="D30" s="645"/>
      <c r="E30" s="647"/>
      <c r="F30" s="645"/>
      <c r="G30" s="649"/>
      <c r="H30" s="65"/>
      <c r="I30" s="39"/>
    </row>
    <row r="31" spans="1:9" x14ac:dyDescent="0.2">
      <c r="A31" s="54"/>
      <c r="B31" s="642"/>
      <c r="C31" s="643"/>
      <c r="D31" s="645"/>
      <c r="E31" s="647"/>
      <c r="F31" s="645"/>
      <c r="G31" s="649"/>
      <c r="H31" s="65"/>
      <c r="I31" s="39"/>
    </row>
    <row r="32" spans="1:9" x14ac:dyDescent="0.2">
      <c r="A32" s="54"/>
      <c r="B32" s="642" t="s">
        <v>179</v>
      </c>
      <c r="C32" s="643"/>
      <c r="D32" s="645"/>
      <c r="E32" s="647"/>
      <c r="F32" s="645"/>
      <c r="G32" s="649"/>
      <c r="H32" s="65"/>
      <c r="I32" s="39"/>
    </row>
    <row r="33" spans="1:10" ht="19.5" customHeight="1" thickBot="1" x14ac:dyDescent="0.25">
      <c r="A33" s="54"/>
      <c r="B33" s="653"/>
      <c r="C33" s="654"/>
      <c r="D33" s="655"/>
      <c r="E33" s="656"/>
      <c r="F33" s="655"/>
      <c r="G33" s="657"/>
      <c r="H33" s="65"/>
      <c r="I33" s="39"/>
    </row>
    <row r="34" spans="1:10" x14ac:dyDescent="0.2">
      <c r="A34" s="54"/>
      <c r="B34" s="66"/>
      <c r="C34" s="66"/>
      <c r="D34" s="66"/>
      <c r="E34" s="66"/>
      <c r="F34" s="66"/>
      <c r="G34" s="66"/>
      <c r="H34" s="65"/>
      <c r="I34" s="39"/>
    </row>
    <row r="35" spans="1:10" x14ac:dyDescent="0.2">
      <c r="A35" s="54"/>
      <c r="B35" s="66"/>
      <c r="C35" s="66"/>
      <c r="D35" s="66"/>
      <c r="E35" s="66"/>
      <c r="F35" s="66"/>
      <c r="G35" s="66"/>
      <c r="H35" s="65"/>
      <c r="I35" s="39"/>
    </row>
    <row r="36" spans="1:10" ht="12.75" customHeight="1" x14ac:dyDescent="0.2">
      <c r="A36" s="268" t="s">
        <v>180</v>
      </c>
      <c r="B36" s="658" t="s">
        <v>535</v>
      </c>
      <c r="C36" s="658"/>
      <c r="D36" s="658"/>
      <c r="E36" s="658"/>
      <c r="F36" s="658"/>
      <c r="G36" s="658"/>
      <c r="H36" s="658"/>
      <c r="I36" s="68"/>
      <c r="J36" s="68"/>
    </row>
    <row r="37" spans="1:10" x14ac:dyDescent="0.2">
      <c r="B37" s="658"/>
      <c r="C37" s="658"/>
      <c r="D37" s="658"/>
      <c r="E37" s="658"/>
      <c r="F37" s="658"/>
      <c r="G37" s="658"/>
      <c r="H37" s="658"/>
      <c r="I37" s="68"/>
      <c r="J37" s="68"/>
    </row>
    <row r="38" spans="1:10" x14ac:dyDescent="0.2">
      <c r="B38" s="63"/>
      <c r="C38" s="63"/>
      <c r="D38" s="63"/>
      <c r="E38" s="63"/>
      <c r="F38" s="63"/>
      <c r="G38" s="63"/>
      <c r="H38" s="63"/>
      <c r="I38" s="50"/>
      <c r="J38" s="50"/>
    </row>
    <row r="39" spans="1:10" x14ac:dyDescent="0.2">
      <c r="B39" s="650" t="s">
        <v>181</v>
      </c>
      <c r="C39" s="651"/>
      <c r="D39" s="652"/>
      <c r="E39" s="652"/>
      <c r="F39" s="652"/>
      <c r="G39" s="652"/>
      <c r="H39" s="652"/>
      <c r="I39" s="72"/>
      <c r="J39" s="72"/>
    </row>
    <row r="40" spans="1:10" x14ac:dyDescent="0.2">
      <c r="B40" s="659" t="s">
        <v>182</v>
      </c>
      <c r="C40" s="660"/>
      <c r="D40" s="661"/>
      <c r="E40" s="661"/>
      <c r="F40" s="73" t="s">
        <v>183</v>
      </c>
      <c r="G40" s="662"/>
      <c r="H40" s="662"/>
      <c r="I40" s="72"/>
      <c r="J40" s="72"/>
    </row>
    <row r="41" spans="1:10" x14ac:dyDescent="0.2">
      <c r="B41" s="663"/>
      <c r="C41" s="663"/>
      <c r="D41" s="663"/>
      <c r="E41" s="663"/>
      <c r="F41" s="663"/>
      <c r="G41" s="663"/>
      <c r="H41" s="663"/>
      <c r="I41" s="36"/>
      <c r="J41" s="36"/>
    </row>
    <row r="42" spans="1:10" x14ac:dyDescent="0.2">
      <c r="B42" s="650" t="s">
        <v>181</v>
      </c>
      <c r="C42" s="651"/>
      <c r="D42" s="652"/>
      <c r="E42" s="652"/>
      <c r="F42" s="652"/>
      <c r="G42" s="652"/>
      <c r="H42" s="652"/>
      <c r="I42" s="72"/>
      <c r="J42" s="72"/>
    </row>
    <row r="43" spans="1:10" x14ac:dyDescent="0.2">
      <c r="B43" s="650" t="s">
        <v>182</v>
      </c>
      <c r="C43" s="651"/>
      <c r="D43" s="664"/>
      <c r="E43" s="664"/>
      <c r="F43" s="73" t="s">
        <v>183</v>
      </c>
      <c r="G43" s="662"/>
      <c r="H43" s="662"/>
      <c r="I43" s="72"/>
      <c r="J43" s="72"/>
    </row>
    <row r="44" spans="1:10" x14ac:dyDescent="0.2">
      <c r="B44" s="663"/>
      <c r="C44" s="663"/>
      <c r="D44" s="663"/>
      <c r="E44" s="663"/>
      <c r="F44" s="663"/>
      <c r="G44" s="663"/>
      <c r="H44" s="663"/>
      <c r="I44" s="36"/>
      <c r="J44" s="36"/>
    </row>
    <row r="45" spans="1:10" x14ac:dyDescent="0.2">
      <c r="B45" s="650" t="s">
        <v>181</v>
      </c>
      <c r="C45" s="651"/>
      <c r="D45" s="652"/>
      <c r="E45" s="652"/>
      <c r="F45" s="652"/>
      <c r="G45" s="652"/>
      <c r="H45" s="652"/>
      <c r="I45" s="72"/>
      <c r="J45" s="72"/>
    </row>
    <row r="46" spans="1:10" x14ac:dyDescent="0.2">
      <c r="B46" s="650" t="s">
        <v>182</v>
      </c>
      <c r="C46" s="651"/>
      <c r="D46" s="661"/>
      <c r="E46" s="661"/>
      <c r="F46" s="73" t="s">
        <v>183</v>
      </c>
      <c r="G46" s="662"/>
      <c r="H46" s="662"/>
      <c r="I46" s="72"/>
      <c r="J46" s="72"/>
    </row>
    <row r="47" spans="1:10" x14ac:dyDescent="0.2">
      <c r="B47" s="70"/>
      <c r="C47" s="71"/>
      <c r="D47" s="269"/>
      <c r="E47" s="269"/>
      <c r="F47" s="84"/>
      <c r="G47" s="270"/>
      <c r="H47" s="270"/>
      <c r="I47" s="72"/>
      <c r="J47" s="72"/>
    </row>
    <row r="48" spans="1:10" x14ac:dyDescent="0.2">
      <c r="B48" s="310"/>
      <c r="C48" s="310"/>
      <c r="D48" s="310"/>
      <c r="E48" s="310"/>
      <c r="F48" s="310"/>
      <c r="G48" s="310"/>
      <c r="H48" s="310"/>
      <c r="I48" s="311"/>
      <c r="J48" s="36"/>
    </row>
    <row r="49" spans="1:9" s="39" customFormat="1" x14ac:dyDescent="0.2">
      <c r="A49" s="56" t="s">
        <v>184</v>
      </c>
      <c r="B49" s="667" t="s">
        <v>541</v>
      </c>
      <c r="C49" s="667"/>
      <c r="D49" s="667"/>
      <c r="E49" s="667"/>
      <c r="F49" s="667"/>
      <c r="G49" s="667"/>
      <c r="H49" s="667"/>
      <c r="I49" s="51"/>
    </row>
    <row r="50" spans="1:9" x14ac:dyDescent="0.2">
      <c r="A50" s="54"/>
      <c r="B50" s="667"/>
      <c r="C50" s="667"/>
      <c r="D50" s="667"/>
      <c r="E50" s="667"/>
      <c r="F50" s="667"/>
      <c r="G50" s="667"/>
      <c r="H50" s="667"/>
      <c r="I50" s="51"/>
    </row>
    <row r="51" spans="1:9" x14ac:dyDescent="0.2">
      <c r="A51" s="54"/>
      <c r="B51" s="665"/>
      <c r="C51" s="666"/>
      <c r="D51" s="666"/>
      <c r="E51" s="666"/>
      <c r="F51" s="666"/>
      <c r="G51" s="666"/>
      <c r="H51" s="666"/>
      <c r="I51" s="51"/>
    </row>
    <row r="52" spans="1:9" x14ac:dyDescent="0.2">
      <c r="A52" s="54"/>
      <c r="B52" s="669"/>
      <c r="C52" s="669"/>
      <c r="D52" s="669"/>
      <c r="E52" s="669"/>
      <c r="F52" s="669"/>
      <c r="G52" s="669"/>
      <c r="H52" s="669"/>
      <c r="I52" s="51"/>
    </row>
    <row r="53" spans="1:9" x14ac:dyDescent="0.2">
      <c r="A53" s="54"/>
      <c r="B53" s="312"/>
      <c r="C53" s="312"/>
      <c r="D53" s="312"/>
      <c r="E53" s="312"/>
      <c r="F53" s="312"/>
      <c r="G53" s="312"/>
      <c r="H53" s="312"/>
      <c r="I53" s="51"/>
    </row>
    <row r="54" spans="1:9" x14ac:dyDescent="0.2">
      <c r="A54" s="54"/>
      <c r="B54" s="312"/>
      <c r="C54" s="312"/>
      <c r="D54" s="312"/>
      <c r="E54" s="312"/>
      <c r="F54" s="312"/>
      <c r="G54" s="312"/>
      <c r="H54" s="312"/>
      <c r="I54" s="51"/>
    </row>
    <row r="55" spans="1:9" s="39" customFormat="1" ht="12.75" customHeight="1" x14ac:dyDescent="0.2">
      <c r="A55" s="265" t="s">
        <v>185</v>
      </c>
      <c r="B55" s="667" t="s">
        <v>540</v>
      </c>
      <c r="C55" s="667"/>
      <c r="D55" s="667"/>
      <c r="E55" s="667"/>
      <c r="F55" s="667"/>
      <c r="G55" s="667"/>
      <c r="H55" s="667"/>
      <c r="I55" s="313"/>
    </row>
    <row r="56" spans="1:9" s="39" customFormat="1" x14ac:dyDescent="0.2">
      <c r="A56" s="56"/>
      <c r="B56" s="667"/>
      <c r="C56" s="667"/>
      <c r="D56" s="667"/>
      <c r="E56" s="667"/>
      <c r="F56" s="667"/>
      <c r="G56" s="667"/>
      <c r="H56" s="667"/>
      <c r="I56" s="313"/>
    </row>
    <row r="57" spans="1:9" s="39" customFormat="1" x14ac:dyDescent="0.2">
      <c r="A57" s="56"/>
      <c r="B57" s="670"/>
      <c r="C57" s="670"/>
      <c r="D57" s="670"/>
      <c r="E57" s="670"/>
      <c r="F57" s="670"/>
      <c r="G57" s="670"/>
      <c r="H57" s="670"/>
      <c r="I57" s="313"/>
    </row>
    <row r="58" spans="1:9" s="39" customFormat="1" ht="12.75" customHeight="1" x14ac:dyDescent="0.2">
      <c r="A58" s="56"/>
      <c r="B58" s="670"/>
      <c r="C58" s="670"/>
      <c r="D58" s="670"/>
      <c r="E58" s="670"/>
      <c r="F58" s="670"/>
      <c r="G58" s="670"/>
      <c r="H58" s="670"/>
      <c r="I58" s="313"/>
    </row>
    <row r="59" spans="1:9" s="39" customFormat="1" x14ac:dyDescent="0.2">
      <c r="A59" s="56"/>
      <c r="B59" s="314"/>
      <c r="C59" s="314"/>
      <c r="D59" s="314"/>
      <c r="E59" s="314"/>
      <c r="F59" s="314"/>
      <c r="G59" s="314"/>
      <c r="H59" s="314"/>
      <c r="I59" s="313"/>
    </row>
    <row r="60" spans="1:9" s="39" customFormat="1" x14ac:dyDescent="0.2">
      <c r="A60" s="56"/>
      <c r="B60" s="314"/>
      <c r="C60" s="314"/>
      <c r="D60" s="314"/>
      <c r="E60" s="314"/>
      <c r="F60" s="314"/>
      <c r="G60" s="314"/>
      <c r="H60" s="314"/>
      <c r="I60" s="313"/>
    </row>
    <row r="61" spans="1:9" x14ac:dyDescent="0.2">
      <c r="A61" s="54" t="s">
        <v>186</v>
      </c>
      <c r="B61" s="671" t="s">
        <v>448</v>
      </c>
      <c r="C61" s="672"/>
      <c r="D61" s="672"/>
      <c r="E61" s="672"/>
      <c r="F61" s="672"/>
      <c r="G61" s="672"/>
      <c r="H61" s="672"/>
      <c r="I61" s="51"/>
    </row>
    <row r="62" spans="1:9" x14ac:dyDescent="0.2">
      <c r="A62" s="54"/>
      <c r="B62" s="672"/>
      <c r="C62" s="672"/>
      <c r="D62" s="672"/>
      <c r="E62" s="672"/>
      <c r="F62" s="672"/>
      <c r="G62" s="672"/>
      <c r="H62" s="672"/>
      <c r="I62" s="51"/>
    </row>
    <row r="63" spans="1:9" x14ac:dyDescent="0.2">
      <c r="A63" s="54"/>
      <c r="B63" s="670"/>
      <c r="C63" s="670"/>
      <c r="D63" s="670"/>
      <c r="E63" s="670"/>
      <c r="F63" s="670"/>
      <c r="G63" s="670"/>
      <c r="H63" s="670"/>
      <c r="I63" s="51"/>
    </row>
    <row r="64" spans="1:9" x14ac:dyDescent="0.2">
      <c r="A64" s="54"/>
      <c r="B64" s="668"/>
      <c r="C64" s="668"/>
      <c r="D64" s="668"/>
      <c r="E64" s="668"/>
      <c r="F64" s="668"/>
      <c r="G64" s="668"/>
      <c r="H64" s="668"/>
      <c r="I64" s="51"/>
    </row>
    <row r="126" spans="1:10" x14ac:dyDescent="0.2">
      <c r="A126" s="54"/>
      <c r="B126" s="75"/>
      <c r="C126" s="75"/>
      <c r="D126" s="75"/>
      <c r="E126" s="75"/>
      <c r="F126" s="75"/>
      <c r="G126" s="75"/>
      <c r="H126" s="75"/>
      <c r="I126" s="76"/>
      <c r="J126" s="39"/>
    </row>
    <row r="137" spans="1:10" x14ac:dyDescent="0.2">
      <c r="A137" s="54"/>
      <c r="B137" s="77"/>
      <c r="C137" s="77"/>
      <c r="D137" s="77"/>
      <c r="E137" s="77"/>
      <c r="F137" s="77"/>
      <c r="G137" s="77"/>
      <c r="H137" s="77"/>
      <c r="I137" s="74"/>
      <c r="J137" s="39"/>
    </row>
  </sheetData>
  <mergeCells count="68">
    <mergeCell ref="B64:H64"/>
    <mergeCell ref="B52:H52"/>
    <mergeCell ref="B55:H56"/>
    <mergeCell ref="B57:H57"/>
    <mergeCell ref="B58:H58"/>
    <mergeCell ref="B61:H62"/>
    <mergeCell ref="B63:H63"/>
    <mergeCell ref="B46:C46"/>
    <mergeCell ref="D46:E46"/>
    <mergeCell ref="G46:H46"/>
    <mergeCell ref="B51:H51"/>
    <mergeCell ref="B49:H50"/>
    <mergeCell ref="B43:C43"/>
    <mergeCell ref="D43:E43"/>
    <mergeCell ref="G43:H43"/>
    <mergeCell ref="B44:H44"/>
    <mergeCell ref="B45:C45"/>
    <mergeCell ref="D45:H45"/>
    <mergeCell ref="B40:C40"/>
    <mergeCell ref="D40:E40"/>
    <mergeCell ref="G40:H40"/>
    <mergeCell ref="B41:H41"/>
    <mergeCell ref="B42:C42"/>
    <mergeCell ref="D42:H42"/>
    <mergeCell ref="B39:C39"/>
    <mergeCell ref="D39:H39"/>
    <mergeCell ref="B28:C29"/>
    <mergeCell ref="D28:D29"/>
    <mergeCell ref="E28:E29"/>
    <mergeCell ref="F28:G29"/>
    <mergeCell ref="B30:C31"/>
    <mergeCell ref="D30:D31"/>
    <mergeCell ref="E30:E31"/>
    <mergeCell ref="F30:G31"/>
    <mergeCell ref="B32:C33"/>
    <mergeCell ref="D32:D33"/>
    <mergeCell ref="E32:E33"/>
    <mergeCell ref="F32:G33"/>
    <mergeCell ref="B36:H37"/>
    <mergeCell ref="B25:C25"/>
    <mergeCell ref="F25:G25"/>
    <mergeCell ref="B26:C27"/>
    <mergeCell ref="D26:D27"/>
    <mergeCell ref="E26:E27"/>
    <mergeCell ref="F26:G27"/>
    <mergeCell ref="F18:G18"/>
    <mergeCell ref="F19:G19"/>
    <mergeCell ref="B20:H20"/>
    <mergeCell ref="B24:H24"/>
    <mergeCell ref="C14:C15"/>
    <mergeCell ref="D14:D15"/>
    <mergeCell ref="E14:E15"/>
    <mergeCell ref="F14:G15"/>
    <mergeCell ref="F16:G16"/>
    <mergeCell ref="F17:G17"/>
    <mergeCell ref="B21:F21"/>
    <mergeCell ref="B13:H13"/>
    <mergeCell ref="A1:D1"/>
    <mergeCell ref="A2:H2"/>
    <mergeCell ref="A3:H4"/>
    <mergeCell ref="B5:H5"/>
    <mergeCell ref="B6:H7"/>
    <mergeCell ref="B8:H8"/>
    <mergeCell ref="B9:H9"/>
    <mergeCell ref="B10:H10"/>
    <mergeCell ref="B11:H11"/>
    <mergeCell ref="B12:H12"/>
    <mergeCell ref="E1:F1"/>
  </mergeCells>
  <pageMargins left="0.25" right="0.25" top="0.75" bottom="0.75" header="0.3" footer="0.3"/>
  <pageSetup paperSize="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5</xdr:col>
                    <xdr:colOff>447675</xdr:colOff>
                    <xdr:row>11</xdr:row>
                    <xdr:rowOff>95250</xdr:rowOff>
                  </from>
                  <to>
                    <xdr:col>5</xdr:col>
                    <xdr:colOff>628650</xdr:colOff>
                    <xdr:row>13</xdr:row>
                    <xdr:rowOff>28575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4</xdr:col>
                    <xdr:colOff>895350</xdr:colOff>
                    <xdr:row>60</xdr:row>
                    <xdr:rowOff>104775</xdr:rowOff>
                  </from>
                  <to>
                    <xdr:col>5</xdr:col>
                    <xdr:colOff>38100</xdr:colOff>
                    <xdr:row>62</xdr:row>
                    <xdr:rowOff>57150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5</xdr:col>
                    <xdr:colOff>95250</xdr:colOff>
                    <xdr:row>60</xdr:row>
                    <xdr:rowOff>104775</xdr:rowOff>
                  </from>
                  <to>
                    <xdr:col>5</xdr:col>
                    <xdr:colOff>390525</xdr:colOff>
                    <xdr:row>62</xdr:row>
                    <xdr:rowOff>57150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5</xdr:col>
                    <xdr:colOff>609600</xdr:colOff>
                    <xdr:row>54</xdr:row>
                    <xdr:rowOff>104775</xdr:rowOff>
                  </from>
                  <to>
                    <xdr:col>6</xdr:col>
                    <xdr:colOff>285750</xdr:colOff>
                    <xdr:row>56</xdr:row>
                    <xdr:rowOff>19050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6</xdr:col>
                    <xdr:colOff>371475</xdr:colOff>
                    <xdr:row>54</xdr:row>
                    <xdr:rowOff>114300</xdr:rowOff>
                  </from>
                  <to>
                    <xdr:col>6</xdr:col>
                    <xdr:colOff>723900</xdr:colOff>
                    <xdr:row>56</xdr:row>
                    <xdr:rowOff>28575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4</xdr:col>
                    <xdr:colOff>1190625</xdr:colOff>
                    <xdr:row>48</xdr:row>
                    <xdr:rowOff>114300</xdr:rowOff>
                  </from>
                  <to>
                    <xdr:col>5</xdr:col>
                    <xdr:colOff>142875</xdr:colOff>
                    <xdr:row>50</xdr:row>
                    <xdr:rowOff>28575</xdr:rowOff>
                  </to>
                </anchor>
              </controlPr>
            </control>
          </mc:Choice>
        </mc:AlternateContent>
        <mc:AlternateContent xmlns:mc="http://schemas.openxmlformats.org/markup-compatibility/2006">
          <mc:Choice Requires="x14">
            <control shapeId="41994" r:id="rId10" name="Check Box 10">
              <controlPr defaultSize="0" autoFill="0" autoLine="0" autoPict="0">
                <anchor moveWithCells="1">
                  <from>
                    <xdr:col>4</xdr:col>
                    <xdr:colOff>714375</xdr:colOff>
                    <xdr:row>48</xdr:row>
                    <xdr:rowOff>104775</xdr:rowOff>
                  </from>
                  <to>
                    <xdr:col>4</xdr:col>
                    <xdr:colOff>1171575</xdr:colOff>
                    <xdr:row>50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39997558519241921"/>
  </sheetPr>
  <dimension ref="A1:M68"/>
  <sheetViews>
    <sheetView showGridLines="0" workbookViewId="0">
      <selection activeCell="G18" sqref="G18"/>
    </sheetView>
  </sheetViews>
  <sheetFormatPr defaultColWidth="9.140625" defaultRowHeight="12.75" x14ac:dyDescent="0.2"/>
  <cols>
    <col min="1" max="1" width="3" style="69" customWidth="1"/>
    <col min="2" max="2" width="5.7109375" style="27" customWidth="1"/>
    <col min="3" max="3" width="9.140625" style="27"/>
    <col min="4" max="4" width="17.85546875" style="27" customWidth="1"/>
    <col min="5" max="6" width="22.28515625" style="27" customWidth="1"/>
    <col min="7" max="7" width="15" style="27" customWidth="1"/>
    <col min="8" max="8" width="6.28515625" style="27" customWidth="1"/>
    <col min="9" max="12" width="9.140625" style="27"/>
    <col min="13" max="13" width="9.140625" style="27" hidden="1" customWidth="1"/>
    <col min="14" max="16384" width="9.140625" style="27"/>
  </cols>
  <sheetData>
    <row r="1" spans="1:13" x14ac:dyDescent="0.2">
      <c r="A1" s="690" t="s">
        <v>32</v>
      </c>
      <c r="B1" s="690"/>
      <c r="C1" s="690"/>
      <c r="D1" s="690"/>
      <c r="E1" s="695" t="str">
        <f>'Title Page'!$A$6</f>
        <v>12/31/20XX</v>
      </c>
      <c r="F1" s="695"/>
      <c r="G1" s="290"/>
      <c r="H1" s="1" t="s">
        <v>187</v>
      </c>
    </row>
    <row r="2" spans="1:13" x14ac:dyDescent="0.2">
      <c r="A2" s="691" t="str">
        <f>'Title Page'!$B$8</f>
        <v>Insert Company Name Here</v>
      </c>
      <c r="B2" s="692"/>
      <c r="C2" s="692"/>
      <c r="D2" s="692"/>
      <c r="E2" s="692"/>
      <c r="F2" s="692"/>
      <c r="G2" s="692"/>
      <c r="H2" s="692"/>
      <c r="I2" s="53"/>
      <c r="M2" s="78" t="s">
        <v>188</v>
      </c>
    </row>
    <row r="3" spans="1:13" x14ac:dyDescent="0.2">
      <c r="A3" s="539" t="s">
        <v>189</v>
      </c>
      <c r="B3" s="540"/>
      <c r="C3" s="540"/>
      <c r="D3" s="540"/>
      <c r="E3" s="540"/>
      <c r="F3" s="540"/>
      <c r="G3" s="540"/>
      <c r="H3" s="541"/>
      <c r="M3" s="78" t="s">
        <v>190</v>
      </c>
    </row>
    <row r="4" spans="1:13" x14ac:dyDescent="0.2">
      <c r="A4" s="542"/>
      <c r="B4" s="543"/>
      <c r="C4" s="543"/>
      <c r="D4" s="543"/>
      <c r="E4" s="543"/>
      <c r="F4" s="543"/>
      <c r="G4" s="543"/>
      <c r="H4" s="544"/>
      <c r="M4" s="78" t="s">
        <v>191</v>
      </c>
    </row>
    <row r="5" spans="1:13" x14ac:dyDescent="0.2">
      <c r="A5" s="54"/>
      <c r="B5" s="693"/>
      <c r="C5" s="693"/>
      <c r="D5" s="693"/>
      <c r="E5" s="693"/>
      <c r="F5" s="693"/>
      <c r="G5" s="693"/>
      <c r="H5" s="693"/>
      <c r="I5" s="51"/>
      <c r="J5" s="141"/>
      <c r="M5" s="78" t="s">
        <v>192</v>
      </c>
    </row>
    <row r="6" spans="1:13" x14ac:dyDescent="0.2">
      <c r="A6" s="56" t="s">
        <v>193</v>
      </c>
      <c r="B6" s="667" t="s">
        <v>537</v>
      </c>
      <c r="C6" s="667"/>
      <c r="D6" s="667"/>
      <c r="E6" s="667"/>
      <c r="F6" s="667"/>
      <c r="G6" s="667"/>
      <c r="H6" s="667"/>
      <c r="I6" s="313"/>
      <c r="J6" s="51"/>
      <c r="M6" s="78"/>
    </row>
    <row r="7" spans="1:13" s="39" customFormat="1" ht="12.75" customHeight="1" x14ac:dyDescent="0.2">
      <c r="A7" s="56"/>
      <c r="B7" s="675" t="s">
        <v>449</v>
      </c>
      <c r="C7" s="675"/>
      <c r="D7" s="675"/>
      <c r="E7" s="675"/>
      <c r="F7" s="675"/>
      <c r="G7" s="675"/>
      <c r="H7" s="675"/>
      <c r="I7" s="313"/>
      <c r="J7" s="51"/>
    </row>
    <row r="8" spans="1:13" s="39" customFormat="1" ht="12.75" customHeight="1" x14ac:dyDescent="0.2">
      <c r="A8" s="56"/>
      <c r="B8" s="675"/>
      <c r="C8" s="675"/>
      <c r="D8" s="675"/>
      <c r="E8" s="675"/>
      <c r="F8" s="675"/>
      <c r="G8" s="675"/>
      <c r="H8" s="675"/>
      <c r="I8" s="313"/>
      <c r="J8" s="51"/>
    </row>
    <row r="9" spans="1:13" s="39" customFormat="1" x14ac:dyDescent="0.2">
      <c r="A9" s="56"/>
      <c r="B9" s="665"/>
      <c r="C9" s="665"/>
      <c r="D9" s="665"/>
      <c r="E9" s="665"/>
      <c r="F9" s="665"/>
      <c r="G9" s="665"/>
      <c r="H9" s="665"/>
      <c r="I9" s="313"/>
      <c r="J9" s="51"/>
      <c r="K9" s="266"/>
    </row>
    <row r="10" spans="1:13" s="39" customFormat="1" x14ac:dyDescent="0.2">
      <c r="A10" s="56"/>
      <c r="B10" s="694"/>
      <c r="C10" s="694"/>
      <c r="D10" s="694"/>
      <c r="E10" s="694"/>
      <c r="F10" s="694"/>
      <c r="G10" s="694"/>
      <c r="H10" s="694"/>
      <c r="I10" s="313"/>
      <c r="J10" s="51"/>
    </row>
    <row r="11" spans="1:13" x14ac:dyDescent="0.2">
      <c r="A11" s="56"/>
      <c r="B11" s="694"/>
      <c r="C11" s="694"/>
      <c r="D11" s="694"/>
      <c r="E11" s="694"/>
      <c r="F11" s="694"/>
      <c r="G11" s="694"/>
      <c r="H11" s="694"/>
      <c r="I11" s="315"/>
      <c r="J11" s="51"/>
    </row>
    <row r="12" spans="1:13" x14ac:dyDescent="0.2">
      <c r="A12" s="56"/>
      <c r="B12" s="301"/>
      <c r="C12" s="301"/>
      <c r="D12" s="301"/>
      <c r="E12" s="301"/>
      <c r="F12" s="301"/>
      <c r="G12" s="301"/>
      <c r="H12" s="301"/>
      <c r="I12" s="315"/>
      <c r="J12" s="51"/>
    </row>
    <row r="13" spans="1:13" x14ac:dyDescent="0.2">
      <c r="A13" s="56"/>
      <c r="B13" s="301"/>
      <c r="C13" s="301"/>
      <c r="D13" s="301"/>
      <c r="E13" s="301"/>
      <c r="F13" s="301"/>
      <c r="G13" s="301"/>
      <c r="H13" s="301"/>
      <c r="I13" s="315"/>
      <c r="J13" s="51"/>
    </row>
    <row r="14" spans="1:13" ht="23.25" customHeight="1" x14ac:dyDescent="0.2">
      <c r="A14" s="56" t="s">
        <v>194</v>
      </c>
      <c r="B14" s="678" t="s">
        <v>538</v>
      </c>
      <c r="C14" s="677"/>
      <c r="D14" s="677"/>
      <c r="E14" s="677"/>
      <c r="F14" s="677"/>
      <c r="G14" s="677"/>
      <c r="H14" s="677"/>
      <c r="I14" s="51"/>
      <c r="J14" s="51"/>
    </row>
    <row r="15" spans="1:13" x14ac:dyDescent="0.2">
      <c r="A15" s="54"/>
      <c r="B15" s="683" t="s">
        <v>539</v>
      </c>
      <c r="C15" s="683"/>
      <c r="D15" s="683"/>
      <c r="E15" s="683"/>
      <c r="F15" s="316"/>
      <c r="G15" s="312"/>
      <c r="H15" s="312"/>
      <c r="I15" s="141"/>
      <c r="J15" s="141"/>
    </row>
    <row r="16" spans="1:13" x14ac:dyDescent="0.2">
      <c r="A16" s="54"/>
      <c r="B16" s="317"/>
      <c r="C16" s="317"/>
      <c r="D16" s="317"/>
      <c r="E16" s="317"/>
      <c r="F16" s="318"/>
      <c r="G16" s="312"/>
      <c r="H16" s="312"/>
      <c r="I16" s="141"/>
      <c r="J16" s="141"/>
    </row>
    <row r="17" spans="1:10" x14ac:dyDescent="0.2">
      <c r="A17" s="54"/>
      <c r="B17" s="317"/>
      <c r="C17" s="317"/>
      <c r="D17" s="317"/>
      <c r="E17" s="317"/>
      <c r="F17" s="318"/>
      <c r="G17" s="312"/>
      <c r="H17" s="312"/>
      <c r="I17" s="141"/>
      <c r="J17" s="141"/>
    </row>
    <row r="18" spans="1:10" x14ac:dyDescent="0.2">
      <c r="A18" s="67" t="s">
        <v>195</v>
      </c>
      <c r="B18" s="689" t="s">
        <v>543</v>
      </c>
      <c r="C18" s="689"/>
      <c r="D18" s="689"/>
      <c r="E18" s="689"/>
      <c r="F18" s="689"/>
      <c r="G18" s="80" t="s">
        <v>188</v>
      </c>
      <c r="H18" s="81"/>
      <c r="I18" s="68"/>
      <c r="J18" s="68"/>
    </row>
    <row r="19" spans="1:10" x14ac:dyDescent="0.2">
      <c r="B19" s="688"/>
      <c r="C19" s="688"/>
      <c r="D19" s="688"/>
      <c r="E19" s="688"/>
      <c r="F19" s="688"/>
      <c r="G19" s="688"/>
      <c r="H19" s="688"/>
      <c r="I19" s="72"/>
      <c r="J19" s="72"/>
    </row>
    <row r="20" spans="1:10" x14ac:dyDescent="0.2">
      <c r="B20" s="667" t="s">
        <v>536</v>
      </c>
      <c r="C20" s="667"/>
      <c r="D20" s="667"/>
      <c r="E20" s="667"/>
      <c r="F20" s="667"/>
      <c r="G20" s="667"/>
      <c r="H20" s="667"/>
      <c r="I20" s="55"/>
      <c r="J20" s="55"/>
    </row>
    <row r="21" spans="1:10" x14ac:dyDescent="0.2">
      <c r="B21" s="301"/>
      <c r="C21" s="301"/>
      <c r="D21" s="301"/>
      <c r="E21" s="301"/>
      <c r="F21" s="301"/>
      <c r="G21" s="301"/>
      <c r="H21" s="301"/>
      <c r="I21" s="55"/>
      <c r="J21" s="55"/>
    </row>
    <row r="22" spans="1:10" x14ac:dyDescent="0.2">
      <c r="B22" s="301"/>
      <c r="C22" s="301"/>
      <c r="D22" s="301"/>
      <c r="E22" s="301"/>
      <c r="F22" s="301"/>
      <c r="G22" s="301"/>
      <c r="H22" s="301"/>
      <c r="I22" s="55"/>
      <c r="J22" s="55"/>
    </row>
    <row r="23" spans="1:10" ht="27.6" customHeight="1" x14ac:dyDescent="0.2">
      <c r="A23" s="267" t="s">
        <v>196</v>
      </c>
      <c r="B23" s="676" t="s">
        <v>451</v>
      </c>
      <c r="C23" s="676"/>
      <c r="D23" s="676"/>
      <c r="E23" s="676"/>
      <c r="F23" s="676"/>
      <c r="G23" s="319"/>
      <c r="H23" s="319"/>
      <c r="I23" s="39"/>
      <c r="J23" s="39"/>
    </row>
    <row r="24" spans="1:10" x14ac:dyDescent="0.2">
      <c r="A24" s="54"/>
      <c r="B24" s="670"/>
      <c r="C24" s="684"/>
      <c r="D24" s="684"/>
      <c r="E24" s="684"/>
      <c r="F24" s="684"/>
      <c r="G24" s="684"/>
      <c r="H24" s="684"/>
      <c r="I24" s="39"/>
      <c r="J24" s="39"/>
    </row>
    <row r="25" spans="1:10" x14ac:dyDescent="0.2">
      <c r="A25" s="54"/>
      <c r="B25" s="670"/>
      <c r="C25" s="670"/>
      <c r="D25" s="670"/>
      <c r="E25" s="670"/>
      <c r="F25" s="670"/>
      <c r="G25" s="670"/>
      <c r="H25" s="670"/>
      <c r="I25" s="39"/>
      <c r="J25" s="39"/>
    </row>
    <row r="26" spans="1:10" x14ac:dyDescent="0.2">
      <c r="A26" s="54"/>
      <c r="B26" s="320"/>
      <c r="C26" s="320"/>
      <c r="D26" s="320"/>
      <c r="E26" s="320"/>
      <c r="F26" s="320"/>
      <c r="G26" s="320"/>
      <c r="H26" s="320"/>
      <c r="I26" s="39"/>
      <c r="J26" s="39"/>
    </row>
    <row r="27" spans="1:10" x14ac:dyDescent="0.2">
      <c r="A27" s="54"/>
      <c r="B27" s="320"/>
      <c r="C27" s="320"/>
      <c r="D27" s="320"/>
      <c r="E27" s="320"/>
      <c r="F27" s="320"/>
      <c r="G27" s="320"/>
      <c r="H27" s="320"/>
      <c r="I27" s="39"/>
      <c r="J27" s="39"/>
    </row>
    <row r="28" spans="1:10" x14ac:dyDescent="0.2">
      <c r="A28" s="56" t="s">
        <v>197</v>
      </c>
      <c r="B28" s="676" t="s">
        <v>544</v>
      </c>
      <c r="C28" s="676"/>
      <c r="D28" s="676"/>
      <c r="E28" s="676"/>
      <c r="F28" s="676"/>
      <c r="G28" s="676"/>
      <c r="H28" s="676"/>
      <c r="I28" s="39"/>
      <c r="J28" s="39"/>
    </row>
    <row r="29" spans="1:10" x14ac:dyDescent="0.2">
      <c r="A29" s="54"/>
      <c r="B29" s="676"/>
      <c r="C29" s="676"/>
      <c r="D29" s="676"/>
      <c r="E29" s="676"/>
      <c r="F29" s="676"/>
      <c r="G29" s="676"/>
      <c r="H29" s="676"/>
      <c r="I29" s="39"/>
      <c r="J29" s="39"/>
    </row>
    <row r="30" spans="1:10" x14ac:dyDescent="0.2">
      <c r="A30" s="54"/>
      <c r="B30" s="321"/>
      <c r="C30" s="321"/>
      <c r="D30" s="321"/>
      <c r="E30" s="321"/>
      <c r="F30" s="321"/>
      <c r="G30" s="321"/>
      <c r="H30" s="321"/>
      <c r="I30" s="39"/>
      <c r="J30" s="39"/>
    </row>
    <row r="31" spans="1:10" x14ac:dyDescent="0.2">
      <c r="A31" s="54"/>
      <c r="B31" s="676" t="s">
        <v>198</v>
      </c>
      <c r="C31" s="676"/>
      <c r="D31" s="676"/>
      <c r="E31" s="676"/>
      <c r="F31" s="312"/>
      <c r="G31" s="312"/>
      <c r="H31" s="312"/>
      <c r="I31" s="39"/>
      <c r="J31" s="39"/>
    </row>
    <row r="32" spans="1:10" x14ac:dyDescent="0.2">
      <c r="A32" s="54"/>
      <c r="B32" s="684"/>
      <c r="C32" s="684"/>
      <c r="D32" s="684"/>
      <c r="E32" s="684"/>
      <c r="F32" s="684"/>
      <c r="G32" s="684"/>
      <c r="H32" s="684"/>
      <c r="I32" s="39"/>
      <c r="J32" s="39"/>
    </row>
    <row r="33" spans="1:10" x14ac:dyDescent="0.2">
      <c r="A33" s="54"/>
      <c r="B33" s="312"/>
      <c r="C33" s="312"/>
      <c r="D33" s="312"/>
      <c r="E33" s="312"/>
      <c r="F33" s="312"/>
      <c r="G33" s="312"/>
      <c r="H33" s="312"/>
      <c r="I33" s="39"/>
      <c r="J33" s="39"/>
    </row>
    <row r="34" spans="1:10" x14ac:dyDescent="0.2">
      <c r="A34" s="54"/>
      <c r="B34" s="312"/>
      <c r="C34" s="312"/>
      <c r="D34" s="312"/>
      <c r="E34" s="312"/>
      <c r="F34" s="312"/>
      <c r="G34" s="312"/>
      <c r="H34" s="312"/>
      <c r="I34" s="39"/>
      <c r="J34" s="39"/>
    </row>
    <row r="35" spans="1:10" x14ac:dyDescent="0.2">
      <c r="A35" s="56" t="s">
        <v>199</v>
      </c>
      <c r="B35" s="667" t="s">
        <v>545</v>
      </c>
      <c r="C35" s="676"/>
      <c r="D35" s="676"/>
      <c r="E35" s="676"/>
      <c r="F35" s="676"/>
      <c r="G35" s="676"/>
      <c r="H35" s="676"/>
      <c r="I35" s="39"/>
      <c r="J35" s="39"/>
    </row>
    <row r="36" spans="1:10" x14ac:dyDescent="0.2">
      <c r="A36" s="54"/>
      <c r="B36" s="676"/>
      <c r="C36" s="676"/>
      <c r="D36" s="676"/>
      <c r="E36" s="676"/>
      <c r="F36" s="676"/>
      <c r="G36" s="676"/>
      <c r="H36" s="676"/>
      <c r="I36" s="39"/>
      <c r="J36" s="39"/>
    </row>
    <row r="37" spans="1:10" x14ac:dyDescent="0.2">
      <c r="A37" s="54"/>
      <c r="B37" s="687"/>
      <c r="C37" s="687"/>
      <c r="D37" s="687"/>
      <c r="E37" s="687"/>
      <c r="F37" s="687"/>
      <c r="G37" s="687"/>
      <c r="H37" s="687"/>
      <c r="I37" s="39"/>
      <c r="J37" s="39"/>
    </row>
    <row r="38" spans="1:10" x14ac:dyDescent="0.2">
      <c r="A38" s="54"/>
      <c r="B38" s="312"/>
      <c r="C38" s="312"/>
      <c r="D38" s="312"/>
      <c r="E38" s="312"/>
      <c r="F38" s="312"/>
      <c r="G38" s="312"/>
      <c r="H38" s="312"/>
      <c r="I38" s="39"/>
      <c r="J38" s="39"/>
    </row>
    <row r="39" spans="1:10" x14ac:dyDescent="0.2">
      <c r="A39" s="56" t="s">
        <v>200</v>
      </c>
      <c r="B39" s="678" t="s">
        <v>546</v>
      </c>
      <c r="C39" s="677"/>
      <c r="D39" s="677"/>
      <c r="E39" s="677"/>
      <c r="F39" s="677"/>
      <c r="G39" s="677"/>
      <c r="H39" s="677"/>
      <c r="I39" s="39"/>
      <c r="J39" s="39"/>
    </row>
    <row r="40" spans="1:10" x14ac:dyDescent="0.2">
      <c r="A40" s="54"/>
      <c r="B40" s="676" t="s">
        <v>201</v>
      </c>
      <c r="C40" s="676"/>
      <c r="D40" s="676"/>
      <c r="E40" s="676"/>
      <c r="F40" s="322"/>
      <c r="G40" s="81"/>
      <c r="H40" s="81"/>
      <c r="I40" s="39"/>
      <c r="J40" s="39"/>
    </row>
    <row r="41" spans="1:10" x14ac:dyDescent="0.2">
      <c r="A41" s="54"/>
      <c r="B41" s="670"/>
      <c r="C41" s="670"/>
      <c r="D41" s="670"/>
      <c r="E41" s="670"/>
      <c r="F41" s="670"/>
      <c r="G41" s="670"/>
      <c r="H41" s="670"/>
      <c r="I41" s="39"/>
    </row>
    <row r="42" spans="1:10" x14ac:dyDescent="0.2">
      <c r="A42" s="56"/>
      <c r="B42" s="301"/>
      <c r="C42" s="301"/>
      <c r="D42" s="301"/>
      <c r="E42" s="301"/>
      <c r="F42" s="301"/>
      <c r="G42" s="301"/>
      <c r="H42" s="301"/>
      <c r="I42" s="72"/>
      <c r="J42" s="39"/>
    </row>
    <row r="43" spans="1:10" x14ac:dyDescent="0.2">
      <c r="A43" s="56"/>
      <c r="B43" s="301"/>
      <c r="C43" s="301"/>
      <c r="D43" s="301"/>
      <c r="E43" s="301"/>
      <c r="F43" s="301"/>
      <c r="G43" s="301"/>
      <c r="H43" s="301"/>
      <c r="I43" s="72"/>
      <c r="J43" s="39"/>
    </row>
    <row r="44" spans="1:10" x14ac:dyDescent="0.2">
      <c r="A44" s="56" t="s">
        <v>202</v>
      </c>
      <c r="B44" s="678" t="s">
        <v>203</v>
      </c>
      <c r="C44" s="677"/>
      <c r="D44" s="677"/>
      <c r="E44" s="677"/>
      <c r="F44" s="677"/>
      <c r="G44" s="677"/>
      <c r="H44" s="677"/>
      <c r="I44" s="39"/>
    </row>
    <row r="45" spans="1:10" x14ac:dyDescent="0.2">
      <c r="A45" s="56"/>
      <c r="B45" s="323"/>
      <c r="C45" s="324"/>
      <c r="D45" s="324"/>
      <c r="E45" s="324"/>
      <c r="F45" s="324"/>
      <c r="G45" s="324"/>
      <c r="H45" s="324"/>
      <c r="I45" s="39"/>
    </row>
    <row r="46" spans="1:10" x14ac:dyDescent="0.2">
      <c r="A46" s="54"/>
      <c r="B46" s="677" t="s">
        <v>204</v>
      </c>
      <c r="C46" s="677"/>
      <c r="D46" s="325"/>
      <c r="E46" s="326" t="s">
        <v>205</v>
      </c>
      <c r="F46" s="686"/>
      <c r="G46" s="686"/>
      <c r="H46" s="686"/>
      <c r="I46" s="39"/>
    </row>
    <row r="47" spans="1:10" x14ac:dyDescent="0.2">
      <c r="A47" s="54"/>
      <c r="B47" s="687"/>
      <c r="C47" s="687"/>
      <c r="D47" s="687"/>
      <c r="E47" s="687"/>
      <c r="F47" s="687"/>
      <c r="G47" s="687"/>
      <c r="H47" s="687"/>
      <c r="I47" s="39"/>
    </row>
    <row r="48" spans="1:10" x14ac:dyDescent="0.2">
      <c r="A48" s="54"/>
      <c r="B48" s="312"/>
      <c r="C48" s="312"/>
      <c r="D48" s="312"/>
      <c r="E48" s="312"/>
      <c r="F48" s="312"/>
      <c r="G48" s="312"/>
      <c r="H48" s="312"/>
      <c r="I48" s="39"/>
    </row>
    <row r="49" spans="1:10" x14ac:dyDescent="0.2">
      <c r="A49" s="56" t="s">
        <v>206</v>
      </c>
      <c r="B49" s="677" t="s">
        <v>207</v>
      </c>
      <c r="C49" s="677"/>
      <c r="D49" s="677"/>
      <c r="E49" s="677"/>
      <c r="F49" s="687"/>
      <c r="G49" s="687"/>
      <c r="H49" s="687"/>
      <c r="I49" s="39"/>
    </row>
    <row r="50" spans="1:10" ht="15" x14ac:dyDescent="0.25">
      <c r="A50" s="54"/>
      <c r="B50" s="681" t="s">
        <v>208</v>
      </c>
      <c r="C50" s="681"/>
      <c r="D50" s="681"/>
      <c r="E50" s="682"/>
      <c r="F50" s="682"/>
      <c r="G50" s="682"/>
      <c r="H50" s="682"/>
      <c r="I50" s="39"/>
    </row>
    <row r="51" spans="1:10" x14ac:dyDescent="0.2">
      <c r="A51" s="54"/>
      <c r="B51" s="317"/>
      <c r="C51" s="327"/>
      <c r="D51" s="327"/>
      <c r="E51" s="327"/>
      <c r="F51" s="327"/>
      <c r="G51" s="327"/>
      <c r="H51" s="327"/>
      <c r="I51" s="39"/>
    </row>
    <row r="52" spans="1:10" x14ac:dyDescent="0.2">
      <c r="A52" s="54"/>
      <c r="B52" s="681" t="s">
        <v>209</v>
      </c>
      <c r="C52" s="683"/>
      <c r="D52" s="683"/>
      <c r="E52" s="683"/>
      <c r="F52" s="684"/>
      <c r="G52" s="684"/>
      <c r="H52" s="684"/>
      <c r="I52" s="39"/>
    </row>
    <row r="53" spans="1:10" x14ac:dyDescent="0.2">
      <c r="A53" s="54"/>
      <c r="B53" s="684"/>
      <c r="C53" s="684"/>
      <c r="D53" s="684"/>
      <c r="E53" s="684"/>
      <c r="F53" s="684"/>
      <c r="G53" s="684"/>
      <c r="H53" s="684"/>
      <c r="I53" s="39"/>
    </row>
    <row r="54" spans="1:10" x14ac:dyDescent="0.2">
      <c r="A54" s="54"/>
      <c r="B54" s="685"/>
      <c r="C54" s="685"/>
      <c r="D54" s="685"/>
      <c r="E54" s="685"/>
      <c r="F54" s="685"/>
      <c r="G54" s="685"/>
      <c r="H54" s="685"/>
      <c r="I54" s="39"/>
    </row>
    <row r="55" spans="1:10" x14ac:dyDescent="0.2">
      <c r="A55" s="56"/>
      <c r="B55" s="328"/>
      <c r="C55" s="328"/>
      <c r="D55" s="328"/>
      <c r="E55" s="328"/>
      <c r="F55" s="328"/>
      <c r="G55" s="328"/>
      <c r="H55" s="328"/>
      <c r="I55" s="85"/>
      <c r="J55" s="39"/>
    </row>
    <row r="56" spans="1:10" x14ac:dyDescent="0.2">
      <c r="A56" s="56"/>
      <c r="B56" s="328"/>
      <c r="C56" s="328"/>
      <c r="D56" s="328"/>
      <c r="E56" s="328"/>
      <c r="F56" s="328"/>
      <c r="G56" s="328"/>
      <c r="H56" s="328"/>
      <c r="I56" s="85"/>
      <c r="J56" s="39"/>
    </row>
    <row r="57" spans="1:10" x14ac:dyDescent="0.2">
      <c r="A57" s="56" t="s">
        <v>210</v>
      </c>
      <c r="B57" s="677" t="s">
        <v>211</v>
      </c>
      <c r="C57" s="677"/>
      <c r="D57" s="677"/>
      <c r="E57" s="677"/>
      <c r="F57" s="312"/>
      <c r="G57" s="312"/>
      <c r="H57" s="312"/>
      <c r="I57" s="55"/>
      <c r="J57" s="39"/>
    </row>
    <row r="58" spans="1:10" x14ac:dyDescent="0.2">
      <c r="A58" s="56"/>
      <c r="B58" s="312"/>
      <c r="C58" s="312"/>
      <c r="D58" s="312"/>
      <c r="E58" s="312"/>
      <c r="F58" s="312"/>
      <c r="G58" s="312"/>
      <c r="H58" s="312"/>
      <c r="I58" s="55"/>
      <c r="J58" s="39"/>
    </row>
    <row r="59" spans="1:10" x14ac:dyDescent="0.2">
      <c r="A59" s="54"/>
      <c r="B59" s="678" t="s">
        <v>212</v>
      </c>
      <c r="C59" s="677"/>
      <c r="D59" s="677"/>
      <c r="E59" s="677"/>
      <c r="F59" s="679"/>
      <c r="G59" s="679"/>
      <c r="H59" s="679"/>
      <c r="I59" s="39"/>
      <c r="J59" s="39"/>
    </row>
    <row r="60" spans="1:10" x14ac:dyDescent="0.2">
      <c r="A60" s="54"/>
      <c r="B60" s="678" t="s">
        <v>213</v>
      </c>
      <c r="C60" s="677"/>
      <c r="D60" s="677"/>
      <c r="E60" s="677"/>
      <c r="F60" s="680"/>
      <c r="G60" s="680"/>
      <c r="H60" s="680"/>
      <c r="I60" s="39"/>
      <c r="J60" s="39"/>
    </row>
    <row r="61" spans="1:10" x14ac:dyDescent="0.2">
      <c r="A61" s="54"/>
      <c r="B61" s="312"/>
      <c r="C61" s="312"/>
      <c r="D61" s="312"/>
      <c r="E61" s="312"/>
      <c r="F61" s="312"/>
      <c r="G61" s="312"/>
      <c r="H61" s="312"/>
      <c r="I61" s="55"/>
      <c r="J61" s="39"/>
    </row>
    <row r="62" spans="1:10" x14ac:dyDescent="0.2">
      <c r="A62" s="54"/>
      <c r="B62" s="312"/>
      <c r="C62" s="312"/>
      <c r="D62" s="312"/>
      <c r="E62" s="312"/>
      <c r="F62" s="312"/>
      <c r="G62" s="312"/>
      <c r="H62" s="312"/>
      <c r="I62" s="55"/>
      <c r="J62" s="39"/>
    </row>
    <row r="63" spans="1:10" x14ac:dyDescent="0.2">
      <c r="A63" s="56" t="s">
        <v>214</v>
      </c>
      <c r="B63" s="676" t="s">
        <v>547</v>
      </c>
      <c r="C63" s="676"/>
      <c r="D63" s="676"/>
      <c r="E63" s="676"/>
      <c r="F63" s="676"/>
      <c r="G63" s="676"/>
      <c r="H63" s="676"/>
      <c r="I63" s="86"/>
      <c r="J63" s="39"/>
    </row>
    <row r="64" spans="1:10" x14ac:dyDescent="0.2">
      <c r="A64" s="54"/>
      <c r="B64" s="676"/>
      <c r="C64" s="676"/>
      <c r="D64" s="676"/>
      <c r="E64" s="676"/>
      <c r="F64" s="676"/>
      <c r="G64" s="676"/>
      <c r="H64" s="676"/>
      <c r="I64" s="86"/>
      <c r="J64" s="39"/>
    </row>
    <row r="65" spans="1:10" x14ac:dyDescent="0.2">
      <c r="A65" s="54"/>
      <c r="B65" s="87"/>
      <c r="C65" s="87"/>
      <c r="D65" s="87"/>
      <c r="E65" s="87"/>
      <c r="F65" s="87"/>
      <c r="G65" s="87"/>
      <c r="H65" s="87"/>
      <c r="I65" s="86"/>
      <c r="J65" s="39"/>
    </row>
    <row r="66" spans="1:10" x14ac:dyDescent="0.2">
      <c r="A66" s="54"/>
      <c r="B66" s="673" t="s">
        <v>215</v>
      </c>
      <c r="C66" s="673"/>
      <c r="D66" s="673"/>
      <c r="E66" s="673"/>
      <c r="F66" s="673"/>
      <c r="G66" s="673"/>
      <c r="H66" s="673"/>
      <c r="I66" s="55"/>
      <c r="J66" s="39"/>
    </row>
    <row r="67" spans="1:10" x14ac:dyDescent="0.2">
      <c r="A67" s="54"/>
      <c r="B67" s="674"/>
      <c r="C67" s="674"/>
      <c r="D67" s="674"/>
      <c r="E67" s="674"/>
      <c r="F67" s="674"/>
      <c r="G67" s="674"/>
      <c r="H67" s="674"/>
      <c r="I67" s="72"/>
      <c r="J67" s="39"/>
    </row>
    <row r="68" spans="1:10" x14ac:dyDescent="0.2">
      <c r="A68" s="54"/>
      <c r="B68" s="63"/>
      <c r="C68" s="63"/>
      <c r="D68" s="63"/>
      <c r="E68" s="63"/>
      <c r="F68" s="63"/>
      <c r="G68" s="63"/>
      <c r="H68" s="63"/>
      <c r="I68" s="55"/>
      <c r="J68" s="39"/>
    </row>
  </sheetData>
  <mergeCells count="46">
    <mergeCell ref="B18:F18"/>
    <mergeCell ref="A1:D1"/>
    <mergeCell ref="A2:H2"/>
    <mergeCell ref="A3:H4"/>
    <mergeCell ref="B5:H5"/>
    <mergeCell ref="B9:H9"/>
    <mergeCell ref="B10:H10"/>
    <mergeCell ref="B11:H11"/>
    <mergeCell ref="B14:H14"/>
    <mergeCell ref="B15:E15"/>
    <mergeCell ref="E1:F1"/>
    <mergeCell ref="B40:E40"/>
    <mergeCell ref="B19:H19"/>
    <mergeCell ref="B20:H20"/>
    <mergeCell ref="B24:H24"/>
    <mergeCell ref="B25:H25"/>
    <mergeCell ref="B28:H29"/>
    <mergeCell ref="B31:E31"/>
    <mergeCell ref="B32:H32"/>
    <mergeCell ref="B35:H36"/>
    <mergeCell ref="B37:H37"/>
    <mergeCell ref="B39:H39"/>
    <mergeCell ref="B54:H54"/>
    <mergeCell ref="B41:H41"/>
    <mergeCell ref="B44:H44"/>
    <mergeCell ref="B46:C46"/>
    <mergeCell ref="F46:H46"/>
    <mergeCell ref="B47:H47"/>
    <mergeCell ref="B49:E49"/>
    <mergeCell ref="F49:H49"/>
    <mergeCell ref="B66:H66"/>
    <mergeCell ref="B67:H67"/>
    <mergeCell ref="B6:H6"/>
    <mergeCell ref="B7:H8"/>
    <mergeCell ref="B23:F23"/>
    <mergeCell ref="B57:E57"/>
    <mergeCell ref="B59:E59"/>
    <mergeCell ref="F59:H59"/>
    <mergeCell ref="B60:E60"/>
    <mergeCell ref="F60:H60"/>
    <mergeCell ref="B63:H64"/>
    <mergeCell ref="B50:D50"/>
    <mergeCell ref="E50:H50"/>
    <mergeCell ref="B52:E52"/>
    <mergeCell ref="F52:H52"/>
    <mergeCell ref="B53:H53"/>
  </mergeCells>
  <dataValidations count="1">
    <dataValidation type="list" allowBlank="1" showInputMessage="1" showErrorMessage="1" sqref="H18" xr:uid="{00000000-0002-0000-0500-000000000000}">
      <formula1>Acct</formula1>
    </dataValidation>
  </dataValidations>
  <pageMargins left="0.25" right="0.25" top="0.75" bottom="0.75" header="0.3" footer="0.3"/>
  <pageSetup paperSize="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6</xdr:col>
                    <xdr:colOff>95250</xdr:colOff>
                    <xdr:row>27</xdr:row>
                    <xdr:rowOff>104775</xdr:rowOff>
                  </from>
                  <to>
                    <xdr:col>6</xdr:col>
                    <xdr:colOff>447675</xdr:colOff>
                    <xdr:row>29</xdr:row>
                    <xdr:rowOff>57150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6</xdr:col>
                    <xdr:colOff>514350</xdr:colOff>
                    <xdr:row>27</xdr:row>
                    <xdr:rowOff>104775</xdr:rowOff>
                  </from>
                  <to>
                    <xdr:col>6</xdr:col>
                    <xdr:colOff>847725</xdr:colOff>
                    <xdr:row>29</xdr:row>
                    <xdr:rowOff>57150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6</xdr:col>
                    <xdr:colOff>95250</xdr:colOff>
                    <xdr:row>34</xdr:row>
                    <xdr:rowOff>104775</xdr:rowOff>
                  </from>
                  <to>
                    <xdr:col>6</xdr:col>
                    <xdr:colOff>504825</xdr:colOff>
                    <xdr:row>36</xdr:row>
                    <xdr:rowOff>57150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6</xdr:col>
                    <xdr:colOff>485775</xdr:colOff>
                    <xdr:row>34</xdr:row>
                    <xdr:rowOff>104775</xdr:rowOff>
                  </from>
                  <to>
                    <xdr:col>6</xdr:col>
                    <xdr:colOff>790575</xdr:colOff>
                    <xdr:row>36</xdr:row>
                    <xdr:rowOff>57150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6</xdr:col>
                    <xdr:colOff>95250</xdr:colOff>
                    <xdr:row>38</xdr:row>
                    <xdr:rowOff>123825</xdr:rowOff>
                  </from>
                  <to>
                    <xdr:col>6</xdr:col>
                    <xdr:colOff>438150</xdr:colOff>
                    <xdr:row>40</xdr:row>
                    <xdr:rowOff>66675</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6</xdr:col>
                    <xdr:colOff>476250</xdr:colOff>
                    <xdr:row>38</xdr:row>
                    <xdr:rowOff>123825</xdr:rowOff>
                  </from>
                  <to>
                    <xdr:col>6</xdr:col>
                    <xdr:colOff>876300</xdr:colOff>
                    <xdr:row>40</xdr:row>
                    <xdr:rowOff>66675</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4</xdr:col>
                    <xdr:colOff>476250</xdr:colOff>
                    <xdr:row>62</xdr:row>
                    <xdr:rowOff>104775</xdr:rowOff>
                  </from>
                  <to>
                    <xdr:col>4</xdr:col>
                    <xdr:colOff>809625</xdr:colOff>
                    <xdr:row>64</xdr:row>
                    <xdr:rowOff>57150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4</xdr:col>
                    <xdr:colOff>838200</xdr:colOff>
                    <xdr:row>62</xdr:row>
                    <xdr:rowOff>104775</xdr:rowOff>
                  </from>
                  <to>
                    <xdr:col>4</xdr:col>
                    <xdr:colOff>1019175</xdr:colOff>
                    <xdr:row>64</xdr:row>
                    <xdr:rowOff>57150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6</xdr:col>
                    <xdr:colOff>66675</xdr:colOff>
                    <xdr:row>22</xdr:row>
                    <xdr:rowOff>142875</xdr:rowOff>
                  </from>
                  <to>
                    <xdr:col>6</xdr:col>
                    <xdr:colOff>742950</xdr:colOff>
                    <xdr:row>23</xdr:row>
                    <xdr:rowOff>19050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6</xdr:col>
                    <xdr:colOff>514350</xdr:colOff>
                    <xdr:row>22</xdr:row>
                    <xdr:rowOff>142875</xdr:rowOff>
                  </from>
                  <to>
                    <xdr:col>6</xdr:col>
                    <xdr:colOff>838200</xdr:colOff>
                    <xdr:row>23</xdr:row>
                    <xdr:rowOff>19050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6</xdr:col>
                    <xdr:colOff>76200</xdr:colOff>
                    <xdr:row>55</xdr:row>
                    <xdr:rowOff>95250</xdr:rowOff>
                  </from>
                  <to>
                    <xdr:col>6</xdr:col>
                    <xdr:colOff>495300</xdr:colOff>
                    <xdr:row>57</xdr:row>
                    <xdr:rowOff>47625</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6</xdr:col>
                    <xdr:colOff>438150</xdr:colOff>
                    <xdr:row>55</xdr:row>
                    <xdr:rowOff>95250</xdr:rowOff>
                  </from>
                  <to>
                    <xdr:col>6</xdr:col>
                    <xdr:colOff>781050</xdr:colOff>
                    <xdr:row>57</xdr:row>
                    <xdr:rowOff>47625</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6</xdr:col>
                    <xdr:colOff>476250</xdr:colOff>
                    <xdr:row>47</xdr:row>
                    <xdr:rowOff>114300</xdr:rowOff>
                  </from>
                  <to>
                    <xdr:col>6</xdr:col>
                    <xdr:colOff>828675</xdr:colOff>
                    <xdr:row>49</xdr:row>
                    <xdr:rowOff>57150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6</xdr:col>
                    <xdr:colOff>114300</xdr:colOff>
                    <xdr:row>47</xdr:row>
                    <xdr:rowOff>114300</xdr:rowOff>
                  </from>
                  <to>
                    <xdr:col>6</xdr:col>
                    <xdr:colOff>514350</xdr:colOff>
                    <xdr:row>49</xdr:row>
                    <xdr:rowOff>57150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6</xdr:col>
                    <xdr:colOff>57150</xdr:colOff>
                    <xdr:row>18</xdr:row>
                    <xdr:rowOff>95250</xdr:rowOff>
                  </from>
                  <to>
                    <xdr:col>6</xdr:col>
                    <xdr:colOff>523875</xdr:colOff>
                    <xdr:row>20</xdr:row>
                    <xdr:rowOff>47625</xdr:rowOff>
                  </to>
                </anchor>
              </controlPr>
            </control>
          </mc:Choice>
        </mc:AlternateContent>
        <mc:AlternateContent xmlns:mc="http://schemas.openxmlformats.org/markup-compatibility/2006">
          <mc:Choice Requires="x14">
            <control shapeId="73744" r:id="rId19" name="Check Box 16">
              <controlPr defaultSize="0" autoFill="0" autoLine="0" autoPict="0">
                <anchor moveWithCells="1">
                  <from>
                    <xdr:col>6</xdr:col>
                    <xdr:colOff>495300</xdr:colOff>
                    <xdr:row>18</xdr:row>
                    <xdr:rowOff>95250</xdr:rowOff>
                  </from>
                  <to>
                    <xdr:col>6</xdr:col>
                    <xdr:colOff>819150</xdr:colOff>
                    <xdr:row>20</xdr:row>
                    <xdr:rowOff>47625</xdr:rowOff>
                  </to>
                </anchor>
              </controlPr>
            </control>
          </mc:Choice>
        </mc:AlternateContent>
        <mc:AlternateContent xmlns:mc="http://schemas.openxmlformats.org/markup-compatibility/2006">
          <mc:Choice Requires="x14">
            <control shapeId="73745" r:id="rId20" name="Check Box 17">
              <controlPr defaultSize="0" autoFill="0" autoLine="0" autoPict="0">
                <anchor moveWithCells="1">
                  <from>
                    <xdr:col>5</xdr:col>
                    <xdr:colOff>1038225</xdr:colOff>
                    <xdr:row>4</xdr:row>
                    <xdr:rowOff>123825</xdr:rowOff>
                  </from>
                  <to>
                    <xdr:col>5</xdr:col>
                    <xdr:colOff>1343025</xdr:colOff>
                    <xdr:row>6</xdr:row>
                    <xdr:rowOff>19050</xdr:rowOff>
                  </to>
                </anchor>
              </controlPr>
            </control>
          </mc:Choice>
        </mc:AlternateContent>
        <mc:AlternateContent xmlns:mc="http://schemas.openxmlformats.org/markup-compatibility/2006">
          <mc:Choice Requires="x14">
            <control shapeId="73746" r:id="rId21" name="Check Box 18">
              <controlPr defaultSize="0" autoFill="0" autoLine="0" autoPict="0">
                <anchor moveWithCells="1">
                  <from>
                    <xdr:col>6</xdr:col>
                    <xdr:colOff>419100</xdr:colOff>
                    <xdr:row>4</xdr:row>
                    <xdr:rowOff>123825</xdr:rowOff>
                  </from>
                  <to>
                    <xdr:col>6</xdr:col>
                    <xdr:colOff>762000</xdr:colOff>
                    <xdr:row>6</xdr:row>
                    <xdr:rowOff>19050</xdr:rowOff>
                  </to>
                </anchor>
              </controlPr>
            </control>
          </mc:Choice>
        </mc:AlternateContent>
        <mc:AlternateContent xmlns:mc="http://schemas.openxmlformats.org/markup-compatibility/2006">
          <mc:Choice Requires="x14">
            <control shapeId="73747" r:id="rId22" name="Check Box 19">
              <controlPr defaultSize="0" autoFill="0" autoLine="0" autoPict="0">
                <anchor moveWithCells="1">
                  <from>
                    <xdr:col>6</xdr:col>
                    <xdr:colOff>390525</xdr:colOff>
                    <xdr:row>13</xdr:row>
                    <xdr:rowOff>104775</xdr:rowOff>
                  </from>
                  <to>
                    <xdr:col>6</xdr:col>
                    <xdr:colOff>933450</xdr:colOff>
                    <xdr:row>14</xdr:row>
                    <xdr:rowOff>47625</xdr:rowOff>
                  </to>
                </anchor>
              </controlPr>
            </control>
          </mc:Choice>
        </mc:AlternateContent>
        <mc:AlternateContent xmlns:mc="http://schemas.openxmlformats.org/markup-compatibility/2006">
          <mc:Choice Requires="x14">
            <control shapeId="73748" r:id="rId23" name="Check Box 20">
              <controlPr defaultSize="0" autoFill="0" autoLine="0" autoPict="0">
                <anchor moveWithCells="1">
                  <from>
                    <xdr:col>6</xdr:col>
                    <xdr:colOff>866775</xdr:colOff>
                    <xdr:row>13</xdr:row>
                    <xdr:rowOff>95250</xdr:rowOff>
                  </from>
                  <to>
                    <xdr:col>7</xdr:col>
                    <xdr:colOff>200025</xdr:colOff>
                    <xdr:row>14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'Form Data'!$A$6:$A$7</xm:f>
          </x14:formula1>
          <xm:sqref>G18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39997558519241921"/>
  </sheetPr>
  <dimension ref="A1:J58"/>
  <sheetViews>
    <sheetView showGridLines="0" workbookViewId="0">
      <selection activeCell="L50" sqref="L50"/>
    </sheetView>
  </sheetViews>
  <sheetFormatPr defaultColWidth="9.140625" defaultRowHeight="12.75" x14ac:dyDescent="0.2"/>
  <cols>
    <col min="1" max="1" width="4.7109375" style="69" customWidth="1"/>
    <col min="2" max="2" width="5.7109375" style="27" customWidth="1"/>
    <col min="3" max="3" width="9.140625" style="27"/>
    <col min="4" max="4" width="17.85546875" style="27" customWidth="1"/>
    <col min="5" max="5" width="18.85546875" style="27" customWidth="1"/>
    <col min="6" max="6" width="16.140625" style="27" customWidth="1"/>
    <col min="7" max="7" width="11.85546875" style="27" customWidth="1"/>
    <col min="8" max="8" width="6.28515625" style="27" customWidth="1"/>
    <col min="9" max="16384" width="9.140625" style="27"/>
  </cols>
  <sheetData>
    <row r="1" spans="1:10" x14ac:dyDescent="0.2">
      <c r="A1" s="618" t="s">
        <v>32</v>
      </c>
      <c r="B1" s="618"/>
      <c r="C1" s="618"/>
      <c r="D1" s="618"/>
      <c r="E1" s="429" t="str">
        <f>'Title Page'!$A$6</f>
        <v>12/31/20XX</v>
      </c>
      <c r="F1" s="429"/>
      <c r="G1" s="289"/>
      <c r="H1" s="37" t="s">
        <v>216</v>
      </c>
    </row>
    <row r="2" spans="1:10" x14ac:dyDescent="0.2">
      <c r="A2" s="537" t="str">
        <f>'Title Page'!$B$8</f>
        <v>Insert Company Name Here</v>
      </c>
      <c r="B2" s="538"/>
      <c r="C2" s="538"/>
      <c r="D2" s="538"/>
      <c r="E2" s="538"/>
      <c r="F2" s="538"/>
      <c r="G2" s="538"/>
      <c r="H2" s="538"/>
      <c r="I2" s="53"/>
    </row>
    <row r="3" spans="1:10" x14ac:dyDescent="0.2">
      <c r="A3" s="539" t="s">
        <v>189</v>
      </c>
      <c r="B3" s="540"/>
      <c r="C3" s="540"/>
      <c r="D3" s="540"/>
      <c r="E3" s="540"/>
      <c r="F3" s="540"/>
      <c r="G3" s="540"/>
      <c r="H3" s="541"/>
    </row>
    <row r="4" spans="1:10" x14ac:dyDescent="0.2">
      <c r="A4" s="542"/>
      <c r="B4" s="543"/>
      <c r="C4" s="543"/>
      <c r="D4" s="543"/>
      <c r="E4" s="543"/>
      <c r="F4" s="543"/>
      <c r="G4" s="543"/>
      <c r="H4" s="544"/>
    </row>
    <row r="5" spans="1:10" x14ac:dyDescent="0.2">
      <c r="A5" s="54"/>
      <c r="B5" s="707"/>
      <c r="C5" s="707"/>
      <c r="D5" s="707"/>
      <c r="E5" s="707"/>
      <c r="F5" s="707"/>
      <c r="G5" s="707"/>
      <c r="H5" s="707"/>
      <c r="I5" s="39"/>
    </row>
    <row r="6" spans="1:10" x14ac:dyDescent="0.2">
      <c r="A6" s="56" t="s">
        <v>217</v>
      </c>
      <c r="B6" s="88" t="s">
        <v>548</v>
      </c>
      <c r="C6" s="88"/>
      <c r="D6" s="88"/>
      <c r="E6" s="88"/>
      <c r="F6" s="63"/>
      <c r="G6" s="63"/>
      <c r="H6" s="63"/>
      <c r="I6" s="55"/>
      <c r="J6" s="39"/>
    </row>
    <row r="7" spans="1:10" x14ac:dyDescent="0.2">
      <c r="A7" s="54"/>
      <c r="B7" s="63"/>
      <c r="C7" s="63"/>
      <c r="D7" s="63"/>
      <c r="E7" s="63"/>
      <c r="F7" s="63"/>
      <c r="G7" s="63"/>
      <c r="H7" s="63"/>
      <c r="I7" s="55"/>
      <c r="J7" s="39"/>
    </row>
    <row r="8" spans="1:10" x14ac:dyDescent="0.2">
      <c r="A8" s="54"/>
      <c r="B8" s="63"/>
      <c r="C8" s="63"/>
      <c r="D8" s="63"/>
      <c r="E8" s="63"/>
      <c r="F8" s="63"/>
      <c r="G8" s="63"/>
      <c r="H8" s="63"/>
      <c r="I8" s="55"/>
      <c r="J8" s="39"/>
    </row>
    <row r="9" spans="1:10" x14ac:dyDescent="0.2">
      <c r="A9" s="54"/>
      <c r="B9" s="708" t="s">
        <v>218</v>
      </c>
      <c r="C9" s="708"/>
      <c r="D9" s="708"/>
      <c r="E9" s="708"/>
      <c r="F9" s="709"/>
      <c r="G9" s="710"/>
      <c r="H9" s="710"/>
      <c r="I9" s="39"/>
      <c r="J9" s="39"/>
    </row>
    <row r="10" spans="1:10" x14ac:dyDescent="0.2">
      <c r="A10" s="54"/>
      <c r="B10" s="708" t="s">
        <v>219</v>
      </c>
      <c r="C10" s="708"/>
      <c r="D10" s="708"/>
      <c r="E10" s="708"/>
      <c r="F10" s="711"/>
      <c r="G10" s="712"/>
      <c r="H10" s="712"/>
      <c r="I10" s="39"/>
      <c r="J10" s="39"/>
    </row>
    <row r="11" spans="1:10" x14ac:dyDescent="0.2">
      <c r="A11" s="54"/>
      <c r="B11" s="63"/>
      <c r="C11" s="63"/>
      <c r="D11" s="63"/>
      <c r="E11" s="63"/>
      <c r="F11" s="63"/>
      <c r="G11" s="63"/>
      <c r="H11" s="63"/>
      <c r="I11" s="55"/>
      <c r="J11" s="39"/>
    </row>
    <row r="12" spans="1:10" x14ac:dyDescent="0.2">
      <c r="A12" s="54"/>
      <c r="B12" s="63"/>
      <c r="C12" s="63"/>
      <c r="D12" s="63"/>
      <c r="E12" s="63"/>
      <c r="F12" s="63"/>
      <c r="G12" s="63"/>
      <c r="H12" s="63"/>
      <c r="I12" s="55"/>
      <c r="J12" s="39"/>
    </row>
    <row r="13" spans="1:10" x14ac:dyDescent="0.2">
      <c r="A13" s="271" t="s">
        <v>220</v>
      </c>
      <c r="B13" s="673" t="s">
        <v>221</v>
      </c>
      <c r="C13" s="703"/>
      <c r="D13" s="703"/>
      <c r="E13" s="703"/>
      <c r="F13" s="703"/>
      <c r="G13" s="703"/>
      <c r="H13" s="703"/>
      <c r="I13" s="55"/>
      <c r="J13" s="39"/>
    </row>
    <row r="14" spans="1:10" x14ac:dyDescent="0.2">
      <c r="A14" s="54"/>
      <c r="B14" s="705"/>
      <c r="C14" s="705"/>
      <c r="D14" s="705"/>
      <c r="E14" s="705"/>
      <c r="F14" s="705"/>
      <c r="G14" s="705"/>
      <c r="H14" s="705"/>
      <c r="I14" s="55"/>
      <c r="J14" s="39"/>
    </row>
    <row r="15" spans="1:10" x14ac:dyDescent="0.2">
      <c r="A15" s="54"/>
      <c r="B15" s="713"/>
      <c r="C15" s="713"/>
      <c r="D15" s="713"/>
      <c r="E15" s="713"/>
      <c r="F15" s="713"/>
      <c r="G15" s="713"/>
      <c r="H15" s="713"/>
      <c r="I15" s="55"/>
      <c r="J15" s="39"/>
    </row>
    <row r="18" spans="1:10" x14ac:dyDescent="0.2">
      <c r="A18" s="56" t="s">
        <v>222</v>
      </c>
      <c r="B18" s="703" t="s">
        <v>223</v>
      </c>
      <c r="C18" s="703"/>
      <c r="D18" s="703"/>
      <c r="E18" s="703"/>
      <c r="F18" s="706"/>
      <c r="G18" s="706"/>
      <c r="H18" s="706"/>
      <c r="I18" s="55"/>
      <c r="J18" s="39"/>
    </row>
    <row r="19" spans="1:10" x14ac:dyDescent="0.2">
      <c r="A19" s="56"/>
      <c r="B19" s="79"/>
      <c r="C19" s="79"/>
      <c r="D19" s="79"/>
      <c r="E19" s="79"/>
      <c r="F19" s="89"/>
      <c r="G19" s="89"/>
      <c r="H19" s="89"/>
      <c r="I19" s="55"/>
      <c r="J19" s="39"/>
    </row>
    <row r="20" spans="1:10" x14ac:dyDescent="0.2">
      <c r="A20" s="54"/>
      <c r="B20" s="703" t="s">
        <v>224</v>
      </c>
      <c r="C20" s="673"/>
      <c r="D20" s="673"/>
      <c r="E20" s="673"/>
      <c r="F20" s="704"/>
      <c r="G20" s="705"/>
      <c r="H20" s="705"/>
      <c r="I20" s="76"/>
      <c r="J20" s="39"/>
    </row>
    <row r="21" spans="1:10" x14ac:dyDescent="0.2">
      <c r="A21" s="54"/>
      <c r="B21" s="704"/>
      <c r="C21" s="704"/>
      <c r="D21" s="704"/>
      <c r="E21" s="704"/>
      <c r="F21" s="704"/>
      <c r="G21" s="704"/>
      <c r="H21" s="704"/>
      <c r="I21" s="74"/>
      <c r="J21" s="39"/>
    </row>
    <row r="22" spans="1:10" x14ac:dyDescent="0.2">
      <c r="A22" s="54"/>
      <c r="B22" s="89"/>
      <c r="C22" s="89"/>
      <c r="D22" s="89"/>
      <c r="E22" s="89"/>
      <c r="F22" s="89"/>
      <c r="G22" s="89"/>
      <c r="H22" s="89"/>
      <c r="I22" s="55"/>
      <c r="J22" s="39"/>
    </row>
    <row r="23" spans="1:10" x14ac:dyDescent="0.2">
      <c r="A23" s="54"/>
      <c r="B23" s="89"/>
      <c r="C23" s="89"/>
      <c r="D23" s="89"/>
      <c r="E23" s="89"/>
      <c r="F23" s="89"/>
      <c r="G23" s="89"/>
      <c r="H23" s="89"/>
      <c r="I23" s="55"/>
      <c r="J23" s="39"/>
    </row>
    <row r="24" spans="1:10" x14ac:dyDescent="0.2">
      <c r="A24" s="265" t="s">
        <v>452</v>
      </c>
      <c r="B24" s="676" t="s">
        <v>549</v>
      </c>
      <c r="C24" s="676"/>
      <c r="D24" s="676"/>
      <c r="E24" s="676"/>
      <c r="F24" s="676"/>
      <c r="G24" s="83"/>
      <c r="H24" s="87"/>
      <c r="I24" s="55"/>
      <c r="J24" s="39"/>
    </row>
    <row r="25" spans="1:10" x14ac:dyDescent="0.2">
      <c r="A25" s="56"/>
      <c r="B25" s="676"/>
      <c r="C25" s="676"/>
      <c r="D25" s="676"/>
      <c r="E25" s="676"/>
      <c r="F25" s="676"/>
      <c r="G25" s="89"/>
      <c r="H25" s="89"/>
      <c r="I25" s="55"/>
      <c r="J25" s="39"/>
    </row>
    <row r="26" spans="1:10" x14ac:dyDescent="0.2">
      <c r="A26" s="54"/>
      <c r="B26" s="90"/>
      <c r="C26" s="90"/>
      <c r="D26" s="90"/>
      <c r="E26" s="90"/>
      <c r="F26" s="90"/>
      <c r="G26" s="90"/>
      <c r="H26" s="90"/>
      <c r="I26" s="74"/>
      <c r="J26" s="39"/>
    </row>
    <row r="27" spans="1:10" x14ac:dyDescent="0.2">
      <c r="A27" s="54"/>
      <c r="B27" s="90"/>
      <c r="C27" s="90"/>
      <c r="D27" s="90"/>
      <c r="E27" s="90"/>
      <c r="F27" s="90"/>
      <c r="G27" s="90"/>
      <c r="H27" s="90"/>
      <c r="I27" s="74"/>
      <c r="J27" s="39"/>
    </row>
    <row r="28" spans="1:10" s="39" customFormat="1" x14ac:dyDescent="0.2">
      <c r="A28" s="265" t="s">
        <v>453</v>
      </c>
      <c r="B28" s="676" t="s">
        <v>458</v>
      </c>
      <c r="C28" s="676"/>
      <c r="D28" s="676"/>
      <c r="E28" s="676"/>
      <c r="F28" s="676"/>
      <c r="G28" s="676"/>
      <c r="H28" s="319"/>
      <c r="I28" s="51"/>
    </row>
    <row r="29" spans="1:10" s="39" customFormat="1" x14ac:dyDescent="0.2">
      <c r="A29" s="54"/>
      <c r="B29" s="329"/>
      <c r="C29" s="329"/>
      <c r="D29" s="329"/>
      <c r="E29" s="329"/>
      <c r="F29" s="329"/>
      <c r="G29" s="329"/>
      <c r="H29" s="319"/>
      <c r="I29" s="51"/>
    </row>
    <row r="30" spans="1:10" x14ac:dyDescent="0.2">
      <c r="A30" s="54"/>
      <c r="B30" s="319"/>
      <c r="C30" s="696" t="s">
        <v>457</v>
      </c>
      <c r="D30" s="696"/>
      <c r="E30" s="696"/>
      <c r="F30" s="330"/>
      <c r="G30" s="319"/>
      <c r="H30" s="319"/>
      <c r="I30" s="51"/>
    </row>
    <row r="31" spans="1:10" ht="13.15" customHeight="1" x14ac:dyDescent="0.2">
      <c r="A31" s="54"/>
      <c r="B31" s="319"/>
      <c r="C31" s="696" t="s">
        <v>459</v>
      </c>
      <c r="D31" s="696"/>
      <c r="E31" s="696"/>
      <c r="F31" s="331"/>
      <c r="G31" s="332"/>
      <c r="H31" s="332"/>
      <c r="I31" s="51"/>
    </row>
    <row r="32" spans="1:10" x14ac:dyDescent="0.2">
      <c r="A32" s="54"/>
      <c r="B32" s="312"/>
      <c r="C32" s="696" t="s">
        <v>460</v>
      </c>
      <c r="D32" s="696"/>
      <c r="E32" s="696"/>
      <c r="F32" s="333"/>
      <c r="G32" s="312"/>
      <c r="H32" s="312"/>
      <c r="I32" s="51"/>
    </row>
    <row r="33" spans="1:10" ht="13.15" customHeight="1" x14ac:dyDescent="0.2">
      <c r="A33" s="54"/>
      <c r="B33" s="81"/>
      <c r="C33" s="696" t="s">
        <v>461</v>
      </c>
      <c r="D33" s="696"/>
      <c r="E33" s="696"/>
      <c r="F33" s="334"/>
      <c r="G33" s="81"/>
      <c r="H33" s="81"/>
      <c r="I33" s="51"/>
    </row>
    <row r="34" spans="1:10" ht="13.15" customHeight="1" x14ac:dyDescent="0.2">
      <c r="A34" s="54"/>
      <c r="B34" s="81"/>
      <c r="C34" s="696" t="s">
        <v>462</v>
      </c>
      <c r="D34" s="696"/>
      <c r="E34" s="696"/>
      <c r="F34" s="334"/>
      <c r="G34" s="81"/>
      <c r="H34" s="81"/>
      <c r="I34" s="51"/>
    </row>
    <row r="35" spans="1:10" x14ac:dyDescent="0.2">
      <c r="A35" s="54"/>
      <c r="B35" s="327"/>
      <c r="C35" s="696" t="s">
        <v>463</v>
      </c>
      <c r="D35" s="696"/>
      <c r="E35" s="696"/>
      <c r="F35" s="335"/>
      <c r="G35" s="327"/>
      <c r="H35" s="327"/>
      <c r="I35" s="51"/>
    </row>
    <row r="36" spans="1:10" x14ac:dyDescent="0.2">
      <c r="A36" s="54"/>
      <c r="B36" s="327"/>
      <c r="C36" s="696" t="s">
        <v>464</v>
      </c>
      <c r="D36" s="696"/>
      <c r="E36" s="696"/>
      <c r="F36" s="335"/>
      <c r="G36" s="327"/>
      <c r="H36" s="327"/>
      <c r="I36" s="51"/>
    </row>
    <row r="37" spans="1:10" x14ac:dyDescent="0.2">
      <c r="A37" s="27"/>
      <c r="B37" s="141"/>
      <c r="C37" s="696" t="s">
        <v>465</v>
      </c>
      <c r="D37" s="696"/>
      <c r="E37" s="696"/>
      <c r="F37" s="336"/>
      <c r="G37" s="141"/>
      <c r="H37" s="141"/>
      <c r="I37" s="337"/>
      <c r="J37" s="91"/>
    </row>
    <row r="38" spans="1:10" x14ac:dyDescent="0.2">
      <c r="A38" s="67"/>
      <c r="B38" s="338"/>
      <c r="C38" s="696" t="s">
        <v>466</v>
      </c>
      <c r="D38" s="696"/>
      <c r="E38" s="696"/>
      <c r="F38" s="339"/>
      <c r="G38" s="338"/>
      <c r="H38" s="338"/>
      <c r="I38" s="337"/>
      <c r="J38" s="91"/>
    </row>
    <row r="39" spans="1:10" x14ac:dyDescent="0.2">
      <c r="B39" s="340"/>
      <c r="C39" s="698"/>
      <c r="D39" s="698"/>
      <c r="E39" s="340"/>
      <c r="F39" s="340"/>
      <c r="G39" s="340"/>
      <c r="H39" s="340"/>
      <c r="I39" s="337"/>
      <c r="J39" s="91"/>
    </row>
    <row r="40" spans="1:10" x14ac:dyDescent="0.2">
      <c r="A40" s="272" t="s">
        <v>454</v>
      </c>
      <c r="B40" s="702" t="s">
        <v>455</v>
      </c>
      <c r="C40" s="702"/>
      <c r="D40" s="702"/>
      <c r="E40" s="702"/>
      <c r="F40" s="702"/>
      <c r="G40" s="702"/>
      <c r="H40" s="702"/>
      <c r="I40" s="341"/>
      <c r="J40" s="86"/>
    </row>
    <row r="41" spans="1:10" x14ac:dyDescent="0.2">
      <c r="A41" s="54"/>
      <c r="B41" s="81"/>
      <c r="C41" s="81"/>
      <c r="D41" s="81"/>
      <c r="E41" s="81"/>
      <c r="F41" s="81"/>
      <c r="G41" s="81"/>
      <c r="H41" s="81"/>
      <c r="I41" s="341"/>
      <c r="J41" s="86"/>
    </row>
    <row r="42" spans="1:10" x14ac:dyDescent="0.2">
      <c r="A42" s="54"/>
      <c r="B42" s="39"/>
      <c r="C42" s="39"/>
      <c r="D42" s="39"/>
      <c r="E42" s="39"/>
      <c r="F42" s="39"/>
      <c r="G42" s="39"/>
      <c r="H42" s="39"/>
      <c r="I42" s="39"/>
      <c r="J42" s="39"/>
    </row>
    <row r="43" spans="1:10" x14ac:dyDescent="0.2">
      <c r="A43" s="272" t="s">
        <v>456</v>
      </c>
      <c r="B43" s="699" t="s">
        <v>227</v>
      </c>
      <c r="C43" s="700"/>
      <c r="D43" s="700"/>
      <c r="E43" s="700"/>
      <c r="F43" s="700"/>
      <c r="G43" s="700"/>
      <c r="H43" s="700"/>
      <c r="I43" s="341"/>
      <c r="J43" s="341"/>
    </row>
    <row r="44" spans="1:10" x14ac:dyDescent="0.2">
      <c r="B44" s="684"/>
      <c r="C44" s="684"/>
      <c r="D44" s="684"/>
      <c r="E44" s="684"/>
      <c r="F44" s="684"/>
      <c r="G44" s="684"/>
      <c r="H44" s="684"/>
      <c r="I44" s="341"/>
      <c r="J44" s="341"/>
    </row>
    <row r="45" spans="1:10" x14ac:dyDescent="0.2">
      <c r="B45" s="685"/>
      <c r="C45" s="685"/>
      <c r="D45" s="685"/>
      <c r="E45" s="685"/>
      <c r="F45" s="685"/>
      <c r="G45" s="685"/>
      <c r="H45" s="685"/>
      <c r="I45" s="341"/>
      <c r="J45" s="341"/>
    </row>
    <row r="46" spans="1:10" x14ac:dyDescent="0.2">
      <c r="B46" s="141"/>
      <c r="C46" s="141"/>
      <c r="D46" s="141"/>
      <c r="E46" s="141"/>
      <c r="F46" s="141"/>
      <c r="G46" s="141"/>
      <c r="H46" s="141"/>
      <c r="I46" s="141"/>
      <c r="J46" s="141"/>
    </row>
    <row r="47" spans="1:10" x14ac:dyDescent="0.2">
      <c r="B47" s="141"/>
      <c r="C47" s="141"/>
      <c r="D47" s="141"/>
      <c r="E47" s="141"/>
      <c r="F47" s="141"/>
      <c r="G47" s="141"/>
      <c r="H47" s="141"/>
      <c r="I47" s="141"/>
      <c r="J47" s="141"/>
    </row>
    <row r="48" spans="1:10" ht="13.15" customHeight="1" x14ac:dyDescent="0.2">
      <c r="A48" s="272" t="s">
        <v>225</v>
      </c>
      <c r="B48" s="697" t="s">
        <v>550</v>
      </c>
      <c r="C48" s="697"/>
      <c r="D48" s="697"/>
      <c r="E48" s="697"/>
      <c r="F48" s="697"/>
      <c r="G48" s="342"/>
      <c r="H48" s="342"/>
      <c r="I48" s="141"/>
      <c r="J48" s="141"/>
    </row>
    <row r="49" spans="1:10" x14ac:dyDescent="0.2">
      <c r="B49" s="697"/>
      <c r="C49" s="697"/>
      <c r="D49" s="697"/>
      <c r="E49" s="697"/>
      <c r="F49" s="697"/>
      <c r="G49" s="342"/>
      <c r="H49" s="342"/>
      <c r="I49" s="141"/>
      <c r="J49" s="141"/>
    </row>
    <row r="50" spans="1:10" x14ac:dyDescent="0.2">
      <c r="B50" s="697"/>
      <c r="C50" s="697"/>
      <c r="D50" s="697"/>
      <c r="E50" s="697"/>
      <c r="F50" s="697"/>
      <c r="G50" s="342"/>
      <c r="H50" s="342"/>
      <c r="I50" s="141"/>
      <c r="J50" s="141"/>
    </row>
    <row r="51" spans="1:10" x14ac:dyDescent="0.2">
      <c r="B51" s="141"/>
      <c r="C51" s="141"/>
      <c r="D51" s="141"/>
      <c r="E51" s="141"/>
      <c r="F51" s="141"/>
      <c r="G51" s="141"/>
      <c r="H51" s="141"/>
      <c r="I51" s="141"/>
      <c r="J51" s="141"/>
    </row>
    <row r="52" spans="1:10" x14ac:dyDescent="0.2">
      <c r="B52" s="141"/>
      <c r="C52" s="141"/>
      <c r="D52" s="141"/>
      <c r="E52" s="141"/>
      <c r="F52" s="141"/>
      <c r="G52" s="141"/>
      <c r="H52" s="141"/>
      <c r="I52" s="141"/>
      <c r="J52" s="141"/>
    </row>
    <row r="53" spans="1:10" x14ac:dyDescent="0.2">
      <c r="A53" s="69" t="s">
        <v>226</v>
      </c>
      <c r="B53" s="701" t="s">
        <v>468</v>
      </c>
      <c r="C53" s="697"/>
      <c r="D53" s="697"/>
      <c r="E53" s="697"/>
      <c r="F53" s="697"/>
      <c r="G53" s="697"/>
      <c r="H53" s="697"/>
      <c r="I53" s="141"/>
      <c r="J53" s="141"/>
    </row>
    <row r="54" spans="1:10" x14ac:dyDescent="0.2">
      <c r="B54" s="697"/>
      <c r="C54" s="697"/>
      <c r="D54" s="697"/>
      <c r="E54" s="697"/>
      <c r="F54" s="697"/>
      <c r="G54" s="697"/>
      <c r="H54" s="697"/>
      <c r="I54" s="141"/>
      <c r="J54" s="141"/>
    </row>
    <row r="55" spans="1:10" x14ac:dyDescent="0.2">
      <c r="B55" s="343"/>
      <c r="C55" s="343"/>
      <c r="D55" s="343"/>
      <c r="E55" s="343"/>
      <c r="F55" s="343"/>
      <c r="G55" s="343"/>
      <c r="H55" s="343"/>
      <c r="I55" s="141"/>
      <c r="J55" s="141"/>
    </row>
    <row r="56" spans="1:10" x14ac:dyDescent="0.2">
      <c r="B56" s="700" t="s">
        <v>229</v>
      </c>
      <c r="C56" s="700"/>
      <c r="D56" s="700"/>
      <c r="E56" s="700"/>
      <c r="F56" s="700"/>
      <c r="G56" s="700"/>
      <c r="H56" s="700"/>
      <c r="I56" s="141"/>
      <c r="J56" s="141"/>
    </row>
    <row r="57" spans="1:10" x14ac:dyDescent="0.2">
      <c r="B57" s="670"/>
      <c r="C57" s="684"/>
      <c r="D57" s="684"/>
      <c r="E57" s="684"/>
      <c r="F57" s="684"/>
      <c r="G57" s="684"/>
      <c r="H57" s="684"/>
      <c r="I57" s="141"/>
      <c r="J57" s="141"/>
    </row>
    <row r="58" spans="1:10" x14ac:dyDescent="0.2">
      <c r="B58" s="668"/>
      <c r="C58" s="685"/>
      <c r="D58" s="685"/>
      <c r="E58" s="685"/>
      <c r="F58" s="685"/>
      <c r="G58" s="685"/>
      <c r="H58" s="685"/>
      <c r="I58" s="141"/>
      <c r="J58" s="141"/>
    </row>
  </sheetData>
  <mergeCells count="38">
    <mergeCell ref="B18:E18"/>
    <mergeCell ref="F18:H18"/>
    <mergeCell ref="A1:D1"/>
    <mergeCell ref="A2:H2"/>
    <mergeCell ref="A3:H4"/>
    <mergeCell ref="B5:H5"/>
    <mergeCell ref="B9:E9"/>
    <mergeCell ref="F9:H9"/>
    <mergeCell ref="B10:E10"/>
    <mergeCell ref="F10:H10"/>
    <mergeCell ref="B13:H13"/>
    <mergeCell ref="B14:H14"/>
    <mergeCell ref="B15:H15"/>
    <mergeCell ref="E1:F1"/>
    <mergeCell ref="C34:E34"/>
    <mergeCell ref="C35:E35"/>
    <mergeCell ref="C36:E36"/>
    <mergeCell ref="B28:G28"/>
    <mergeCell ref="B20:E20"/>
    <mergeCell ref="F20:H20"/>
    <mergeCell ref="B21:H21"/>
    <mergeCell ref="B24:F25"/>
    <mergeCell ref="C30:E30"/>
    <mergeCell ref="C31:E31"/>
    <mergeCell ref="C32:E32"/>
    <mergeCell ref="C33:E33"/>
    <mergeCell ref="B56:H56"/>
    <mergeCell ref="B57:H57"/>
    <mergeCell ref="B58:H58"/>
    <mergeCell ref="B53:H54"/>
    <mergeCell ref="B40:H40"/>
    <mergeCell ref="C38:E38"/>
    <mergeCell ref="B48:F50"/>
    <mergeCell ref="C39:D39"/>
    <mergeCell ref="C37:E37"/>
    <mergeCell ref="B43:H43"/>
    <mergeCell ref="B44:H44"/>
    <mergeCell ref="B45:H45"/>
  </mergeCells>
  <pageMargins left="0.25" right="0.25" top="0.75" bottom="0.75" header="0.3" footer="0.3"/>
  <pageSetup paperSize="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5800" r:id="rId4" name="Check Box 24">
              <controlPr defaultSize="0" autoFill="0" autoLine="0" autoPict="0">
                <anchor moveWithCells="1">
                  <from>
                    <xdr:col>6</xdr:col>
                    <xdr:colOff>638175</xdr:colOff>
                    <xdr:row>6</xdr:row>
                    <xdr:rowOff>28575</xdr:rowOff>
                  </from>
                  <to>
                    <xdr:col>7</xdr:col>
                    <xdr:colOff>180975</xdr:colOff>
                    <xdr:row>7</xdr:row>
                    <xdr:rowOff>66675</xdr:rowOff>
                  </to>
                </anchor>
              </controlPr>
            </control>
          </mc:Choice>
        </mc:AlternateContent>
        <mc:AlternateContent xmlns:mc="http://schemas.openxmlformats.org/markup-compatibility/2006">
          <mc:Choice Requires="x14">
            <control shapeId="75801" r:id="rId5" name="Check Box 25">
              <controlPr defaultSize="0" autoFill="0" autoLine="0" autoPict="0">
                <anchor moveWithCells="1">
                  <from>
                    <xdr:col>6</xdr:col>
                    <xdr:colOff>171450</xdr:colOff>
                    <xdr:row>6</xdr:row>
                    <xdr:rowOff>19050</xdr:rowOff>
                  </from>
                  <to>
                    <xdr:col>6</xdr:col>
                    <xdr:colOff>647700</xdr:colOff>
                    <xdr:row>7</xdr:row>
                    <xdr:rowOff>57150</xdr:rowOff>
                  </to>
                </anchor>
              </controlPr>
            </control>
          </mc:Choice>
        </mc:AlternateContent>
        <mc:AlternateContent xmlns:mc="http://schemas.openxmlformats.org/markup-compatibility/2006">
          <mc:Choice Requires="x14">
            <control shapeId="75804" r:id="rId6" name="Check Box 28">
              <controlPr defaultSize="0" autoFill="0" autoLine="0" autoPict="0">
                <anchor moveWithCells="1">
                  <from>
                    <xdr:col>6</xdr:col>
                    <xdr:colOff>200025</xdr:colOff>
                    <xdr:row>16</xdr:row>
                    <xdr:rowOff>104775</xdr:rowOff>
                  </from>
                  <to>
                    <xdr:col>6</xdr:col>
                    <xdr:colOff>600075</xdr:colOff>
                    <xdr:row>18</xdr:row>
                    <xdr:rowOff>57150</xdr:rowOff>
                  </to>
                </anchor>
              </controlPr>
            </control>
          </mc:Choice>
        </mc:AlternateContent>
        <mc:AlternateContent xmlns:mc="http://schemas.openxmlformats.org/markup-compatibility/2006">
          <mc:Choice Requires="x14">
            <control shapeId="75805" r:id="rId7" name="Check Box 29">
              <controlPr defaultSize="0" autoFill="0" autoLine="0" autoPict="0">
                <anchor moveWithCells="1">
                  <from>
                    <xdr:col>6</xdr:col>
                    <xdr:colOff>666750</xdr:colOff>
                    <xdr:row>16</xdr:row>
                    <xdr:rowOff>95250</xdr:rowOff>
                  </from>
                  <to>
                    <xdr:col>7</xdr:col>
                    <xdr:colOff>190500</xdr:colOff>
                    <xdr:row>18</xdr:row>
                    <xdr:rowOff>47625</xdr:rowOff>
                  </to>
                </anchor>
              </controlPr>
            </control>
          </mc:Choice>
        </mc:AlternateContent>
        <mc:AlternateContent xmlns:mc="http://schemas.openxmlformats.org/markup-compatibility/2006">
          <mc:Choice Requires="x14">
            <control shapeId="75806" r:id="rId8" name="Check Box 30">
              <controlPr defaultSize="0" autoFill="0" autoLine="0" autoPict="0">
                <anchor moveWithCells="1">
                  <from>
                    <xdr:col>6</xdr:col>
                    <xdr:colOff>171450</xdr:colOff>
                    <xdr:row>22</xdr:row>
                    <xdr:rowOff>95250</xdr:rowOff>
                  </from>
                  <to>
                    <xdr:col>6</xdr:col>
                    <xdr:colOff>523875</xdr:colOff>
                    <xdr:row>24</xdr:row>
                    <xdr:rowOff>38100</xdr:rowOff>
                  </to>
                </anchor>
              </controlPr>
            </control>
          </mc:Choice>
        </mc:AlternateContent>
        <mc:AlternateContent xmlns:mc="http://schemas.openxmlformats.org/markup-compatibility/2006">
          <mc:Choice Requires="x14">
            <control shapeId="75807" r:id="rId9" name="Check Box 31">
              <controlPr defaultSize="0" autoFill="0" autoLine="0" autoPict="0">
                <anchor moveWithCells="1">
                  <from>
                    <xdr:col>6</xdr:col>
                    <xdr:colOff>619125</xdr:colOff>
                    <xdr:row>22</xdr:row>
                    <xdr:rowOff>95250</xdr:rowOff>
                  </from>
                  <to>
                    <xdr:col>7</xdr:col>
                    <xdr:colOff>152400</xdr:colOff>
                    <xdr:row>24</xdr:row>
                    <xdr:rowOff>38100</xdr:rowOff>
                  </to>
                </anchor>
              </controlPr>
            </control>
          </mc:Choice>
        </mc:AlternateContent>
        <mc:AlternateContent xmlns:mc="http://schemas.openxmlformats.org/markup-compatibility/2006">
          <mc:Choice Requires="x14">
            <control shapeId="75814" r:id="rId10" name="Check Box 38">
              <controlPr defaultSize="0" autoFill="0" autoLine="0" autoPict="0">
                <anchor moveWithCells="1">
                  <from>
                    <xdr:col>6</xdr:col>
                    <xdr:colOff>123825</xdr:colOff>
                    <xdr:row>48</xdr:row>
                    <xdr:rowOff>104775</xdr:rowOff>
                  </from>
                  <to>
                    <xdr:col>6</xdr:col>
                    <xdr:colOff>476250</xdr:colOff>
                    <xdr:row>50</xdr:row>
                    <xdr:rowOff>57150</xdr:rowOff>
                  </to>
                </anchor>
              </controlPr>
            </control>
          </mc:Choice>
        </mc:AlternateContent>
        <mc:AlternateContent xmlns:mc="http://schemas.openxmlformats.org/markup-compatibility/2006">
          <mc:Choice Requires="x14">
            <control shapeId="75815" r:id="rId11" name="Check Box 39">
              <controlPr defaultSize="0" autoFill="0" autoLine="0" autoPict="0">
                <anchor moveWithCells="1">
                  <from>
                    <xdr:col>6</xdr:col>
                    <xdr:colOff>552450</xdr:colOff>
                    <xdr:row>48</xdr:row>
                    <xdr:rowOff>114300</xdr:rowOff>
                  </from>
                  <to>
                    <xdr:col>7</xdr:col>
                    <xdr:colOff>76200</xdr:colOff>
                    <xdr:row>50</xdr:row>
                    <xdr:rowOff>57150</xdr:rowOff>
                  </to>
                </anchor>
              </controlPr>
            </control>
          </mc:Choice>
        </mc:AlternateContent>
        <mc:AlternateContent xmlns:mc="http://schemas.openxmlformats.org/markup-compatibility/2006">
          <mc:Choice Requires="x14">
            <control shapeId="75816" r:id="rId12" name="Check Box 40">
              <controlPr defaultSize="0" autoFill="0" autoLine="0" autoPict="0">
                <anchor moveWithCells="1">
                  <from>
                    <xdr:col>6</xdr:col>
                    <xdr:colOff>161925</xdr:colOff>
                    <xdr:row>52</xdr:row>
                    <xdr:rowOff>104775</xdr:rowOff>
                  </from>
                  <to>
                    <xdr:col>6</xdr:col>
                    <xdr:colOff>514350</xdr:colOff>
                    <xdr:row>54</xdr:row>
                    <xdr:rowOff>19050</xdr:rowOff>
                  </to>
                </anchor>
              </controlPr>
            </control>
          </mc:Choice>
        </mc:AlternateContent>
        <mc:AlternateContent xmlns:mc="http://schemas.openxmlformats.org/markup-compatibility/2006">
          <mc:Choice Requires="x14">
            <control shapeId="75817" r:id="rId13" name="Check Box 41">
              <controlPr defaultSize="0" autoFill="0" autoLine="0" autoPict="0">
                <anchor moveWithCells="1">
                  <from>
                    <xdr:col>6</xdr:col>
                    <xdr:colOff>542925</xdr:colOff>
                    <xdr:row>52</xdr:row>
                    <xdr:rowOff>104775</xdr:rowOff>
                  </from>
                  <to>
                    <xdr:col>7</xdr:col>
                    <xdr:colOff>95250</xdr:colOff>
                    <xdr:row>54</xdr:row>
                    <xdr:rowOff>19050</xdr:rowOff>
                  </to>
                </anchor>
              </controlPr>
            </control>
          </mc:Choice>
        </mc:AlternateContent>
        <mc:AlternateContent xmlns:mc="http://schemas.openxmlformats.org/markup-compatibility/2006">
          <mc:Choice Requires="x14">
            <control shapeId="75818" r:id="rId14" name="Check Box 42">
              <controlPr defaultSize="0" autoFill="0" autoLine="0" autoPict="0">
                <anchor moveWithCells="1">
                  <from>
                    <xdr:col>7</xdr:col>
                    <xdr:colOff>152400</xdr:colOff>
                    <xdr:row>52</xdr:row>
                    <xdr:rowOff>104775</xdr:rowOff>
                  </from>
                  <to>
                    <xdr:col>8</xdr:col>
                    <xdr:colOff>200025</xdr:colOff>
                    <xdr:row>54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39997558519241921"/>
  </sheetPr>
  <dimension ref="A1:J47"/>
  <sheetViews>
    <sheetView showGridLines="0" workbookViewId="0">
      <selection activeCell="J40" sqref="J40"/>
    </sheetView>
  </sheetViews>
  <sheetFormatPr defaultColWidth="9.140625" defaultRowHeight="12.75" x14ac:dyDescent="0.2"/>
  <cols>
    <col min="1" max="1" width="4.7109375" style="69" customWidth="1"/>
    <col min="2" max="2" width="5.7109375" style="27" customWidth="1"/>
    <col min="3" max="3" width="9.140625" style="27"/>
    <col min="4" max="4" width="17.85546875" style="27" customWidth="1"/>
    <col min="5" max="5" width="18.85546875" style="27" customWidth="1"/>
    <col min="6" max="6" width="16.140625" style="27" customWidth="1"/>
    <col min="7" max="7" width="11.85546875" style="27" customWidth="1"/>
    <col min="8" max="8" width="6.28515625" style="27" customWidth="1"/>
    <col min="9" max="16384" width="9.140625" style="27"/>
  </cols>
  <sheetData>
    <row r="1" spans="1:10" x14ac:dyDescent="0.2">
      <c r="A1" s="618" t="s">
        <v>32</v>
      </c>
      <c r="B1" s="618"/>
      <c r="C1" s="618"/>
      <c r="D1" s="618"/>
      <c r="E1" s="429" t="str">
        <f>'Title Page'!$A$6</f>
        <v>12/31/20XX</v>
      </c>
      <c r="F1" s="429"/>
      <c r="G1" s="289"/>
      <c r="H1" s="37" t="s">
        <v>228</v>
      </c>
    </row>
    <row r="2" spans="1:10" x14ac:dyDescent="0.2">
      <c r="A2" s="537" t="str">
        <f>'Title Page'!$B$8</f>
        <v>Insert Company Name Here</v>
      </c>
      <c r="B2" s="538"/>
      <c r="C2" s="538"/>
      <c r="D2" s="538"/>
      <c r="E2" s="538"/>
      <c r="F2" s="538"/>
      <c r="G2" s="538"/>
      <c r="H2" s="538"/>
      <c r="I2" s="53"/>
    </row>
    <row r="3" spans="1:10" x14ac:dyDescent="0.2">
      <c r="A3" s="539" t="s">
        <v>189</v>
      </c>
      <c r="B3" s="540"/>
      <c r="C3" s="540"/>
      <c r="D3" s="540"/>
      <c r="E3" s="540"/>
      <c r="F3" s="540"/>
      <c r="G3" s="540"/>
      <c r="H3" s="541"/>
    </row>
    <row r="4" spans="1:10" x14ac:dyDescent="0.2">
      <c r="A4" s="542"/>
      <c r="B4" s="543"/>
      <c r="C4" s="543"/>
      <c r="D4" s="543"/>
      <c r="E4" s="543"/>
      <c r="F4" s="543"/>
      <c r="G4" s="543"/>
      <c r="H4" s="544"/>
    </row>
    <row r="5" spans="1:10" x14ac:dyDescent="0.2">
      <c r="A5" s="54"/>
      <c r="B5" s="619"/>
      <c r="C5" s="619"/>
      <c r="D5" s="619"/>
      <c r="E5" s="619"/>
      <c r="F5" s="619"/>
      <c r="G5" s="619"/>
      <c r="H5" s="619"/>
      <c r="I5" s="39"/>
    </row>
    <row r="6" spans="1:10" ht="12.75" customHeight="1" x14ac:dyDescent="0.2">
      <c r="A6" s="69" t="s">
        <v>469</v>
      </c>
      <c r="B6" s="717" t="s">
        <v>470</v>
      </c>
      <c r="C6" s="718"/>
      <c r="D6" s="718"/>
      <c r="E6" s="718"/>
      <c r="F6" s="718"/>
      <c r="G6" s="718"/>
      <c r="H6" s="718"/>
      <c r="I6" s="92"/>
      <c r="J6" s="92"/>
    </row>
    <row r="7" spans="1:10" x14ac:dyDescent="0.2">
      <c r="B7" s="718"/>
      <c r="C7" s="718"/>
      <c r="D7" s="718"/>
      <c r="E7" s="718"/>
      <c r="F7" s="718"/>
      <c r="G7" s="718"/>
      <c r="H7" s="718"/>
      <c r="I7" s="92"/>
      <c r="J7" s="92"/>
    </row>
    <row r="8" spans="1:10" x14ac:dyDescent="0.2">
      <c r="B8" s="92"/>
      <c r="C8" s="92"/>
      <c r="D8" s="92"/>
      <c r="E8" s="92"/>
      <c r="F8" s="92"/>
      <c r="G8" s="92"/>
      <c r="H8" s="92"/>
      <c r="I8" s="92"/>
      <c r="J8" s="92"/>
    </row>
    <row r="9" spans="1:10" ht="13.5" thickBot="1" x14ac:dyDescent="0.25">
      <c r="B9" s="92"/>
      <c r="C9" s="92"/>
      <c r="D9" s="92"/>
      <c r="E9" s="92"/>
      <c r="F9" s="92"/>
      <c r="G9" s="92"/>
      <c r="H9" s="92"/>
      <c r="I9" s="92"/>
      <c r="J9" s="92"/>
    </row>
    <row r="10" spans="1:10" ht="12.75" customHeight="1" thickBot="1" x14ac:dyDescent="0.25">
      <c r="B10" s="742" t="s">
        <v>230</v>
      </c>
      <c r="C10" s="743"/>
      <c r="D10" s="93" t="s">
        <v>231</v>
      </c>
      <c r="E10" s="93" t="s">
        <v>232</v>
      </c>
      <c r="F10" s="93" t="s">
        <v>233</v>
      </c>
      <c r="G10" s="743" t="s">
        <v>234</v>
      </c>
      <c r="H10" s="744"/>
      <c r="I10" s="91"/>
      <c r="J10" s="91"/>
    </row>
    <row r="11" spans="1:10" x14ac:dyDescent="0.2">
      <c r="B11" s="738"/>
      <c r="C11" s="739"/>
      <c r="D11" s="94"/>
      <c r="E11" s="94"/>
      <c r="F11" s="95"/>
      <c r="G11" s="740"/>
      <c r="H11" s="741"/>
      <c r="I11" s="91"/>
      <c r="J11" s="91"/>
    </row>
    <row r="12" spans="1:10" x14ac:dyDescent="0.2">
      <c r="B12" s="726"/>
      <c r="C12" s="727"/>
      <c r="D12" s="96"/>
      <c r="E12" s="96"/>
      <c r="F12" s="97"/>
      <c r="G12" s="728"/>
      <c r="H12" s="729"/>
      <c r="I12" s="91"/>
      <c r="J12" s="91"/>
    </row>
    <row r="13" spans="1:10" x14ac:dyDescent="0.2">
      <c r="B13" s="726"/>
      <c r="C13" s="727"/>
      <c r="D13" s="96"/>
      <c r="E13" s="96"/>
      <c r="F13" s="97"/>
      <c r="G13" s="728"/>
      <c r="H13" s="729"/>
      <c r="I13" s="91"/>
      <c r="J13" s="91"/>
    </row>
    <row r="14" spans="1:10" x14ac:dyDescent="0.2">
      <c r="B14" s="726"/>
      <c r="C14" s="727"/>
      <c r="D14" s="96"/>
      <c r="E14" s="96"/>
      <c r="F14" s="97"/>
      <c r="G14" s="728"/>
      <c r="H14" s="729"/>
      <c r="I14" s="91"/>
      <c r="J14" s="91"/>
    </row>
    <row r="15" spans="1:10" ht="13.5" thickBot="1" x14ac:dyDescent="0.25">
      <c r="B15" s="730"/>
      <c r="C15" s="731"/>
      <c r="D15" s="98"/>
      <c r="E15" s="98"/>
      <c r="F15" s="99"/>
      <c r="G15" s="732"/>
      <c r="H15" s="733"/>
      <c r="I15" s="91"/>
      <c r="J15" s="91"/>
    </row>
    <row r="16" spans="1:10" ht="13.5" thickBot="1" x14ac:dyDescent="0.25">
      <c r="B16" s="734">
        <f>SUM(B11:C15)</f>
        <v>0</v>
      </c>
      <c r="C16" s="735"/>
      <c r="D16" s="736" t="s">
        <v>235</v>
      </c>
      <c r="E16" s="737"/>
      <c r="F16" s="737"/>
      <c r="G16" s="100"/>
      <c r="H16" s="100"/>
      <c r="I16" s="91"/>
      <c r="J16" s="91"/>
    </row>
    <row r="17" spans="1:10" x14ac:dyDescent="0.2">
      <c r="B17" s="100"/>
      <c r="C17" s="100"/>
      <c r="D17" s="100"/>
      <c r="E17" s="100"/>
      <c r="F17" s="100"/>
      <c r="G17" s="100"/>
      <c r="H17" s="100"/>
      <c r="I17" s="91"/>
      <c r="J17" s="91"/>
    </row>
    <row r="18" spans="1:10" x14ac:dyDescent="0.2">
      <c r="B18" s="717" t="s">
        <v>236</v>
      </c>
      <c r="C18" s="718"/>
      <c r="D18" s="718"/>
      <c r="E18" s="718"/>
      <c r="F18" s="718"/>
      <c r="G18" s="100"/>
      <c r="H18" s="100"/>
      <c r="I18" s="91"/>
      <c r="J18" s="91"/>
    </row>
    <row r="19" spans="1:10" x14ac:dyDescent="0.2">
      <c r="B19" s="91"/>
      <c r="C19" s="91"/>
      <c r="D19" s="91"/>
      <c r="E19" s="91"/>
      <c r="F19" s="91"/>
      <c r="G19" s="91"/>
      <c r="H19" s="91"/>
      <c r="I19" s="91"/>
      <c r="J19" s="91"/>
    </row>
    <row r="20" spans="1:10" x14ac:dyDescent="0.2">
      <c r="B20" s="91"/>
      <c r="C20" s="91"/>
      <c r="D20" s="91"/>
      <c r="E20" s="91"/>
      <c r="F20" s="91"/>
      <c r="G20" s="91"/>
      <c r="H20" s="91"/>
      <c r="I20" s="91"/>
      <c r="J20" s="91"/>
    </row>
    <row r="21" spans="1:10" x14ac:dyDescent="0.2">
      <c r="A21" s="54" t="s">
        <v>471</v>
      </c>
      <c r="B21" s="719" t="s">
        <v>237</v>
      </c>
      <c r="C21" s="719"/>
      <c r="D21" s="719"/>
      <c r="E21" s="719"/>
      <c r="F21" s="719"/>
      <c r="G21" s="719"/>
      <c r="H21" s="719"/>
      <c r="I21" s="55"/>
      <c r="J21" s="39"/>
    </row>
    <row r="22" spans="1:10" s="39" customFormat="1" ht="13.5" thickBot="1" x14ac:dyDescent="0.25">
      <c r="A22" s="56"/>
      <c r="B22" s="79"/>
      <c r="C22" s="79"/>
      <c r="D22" s="79"/>
      <c r="E22" s="79"/>
      <c r="F22" s="79"/>
      <c r="G22" s="79"/>
      <c r="H22" s="79"/>
      <c r="I22" s="74"/>
    </row>
    <row r="23" spans="1:10" s="39" customFormat="1" ht="25.5" x14ac:dyDescent="0.2">
      <c r="A23" s="56"/>
      <c r="B23" s="720" t="s">
        <v>238</v>
      </c>
      <c r="C23" s="721"/>
      <c r="D23" s="101" t="s">
        <v>239</v>
      </c>
      <c r="E23" s="102" t="s">
        <v>240</v>
      </c>
      <c r="F23" s="79"/>
      <c r="G23" s="79"/>
      <c r="H23" s="79"/>
      <c r="I23" s="74"/>
    </row>
    <row r="24" spans="1:10" s="39" customFormat="1" x14ac:dyDescent="0.2">
      <c r="A24" s="56"/>
      <c r="B24" s="722">
        <f>B11</f>
        <v>0</v>
      </c>
      <c r="C24" s="723"/>
      <c r="D24" s="103"/>
      <c r="E24" s="104"/>
      <c r="F24" s="79"/>
      <c r="G24" s="79"/>
      <c r="H24" s="79"/>
      <c r="I24" s="74"/>
    </row>
    <row r="25" spans="1:10" s="39" customFormat="1" x14ac:dyDescent="0.2">
      <c r="A25" s="56"/>
      <c r="B25" s="722">
        <f>B12</f>
        <v>0</v>
      </c>
      <c r="C25" s="723"/>
      <c r="D25" s="103"/>
      <c r="E25" s="105"/>
      <c r="F25" s="79"/>
      <c r="G25" s="79"/>
      <c r="H25" s="79"/>
      <c r="I25" s="74"/>
    </row>
    <row r="26" spans="1:10" s="39" customFormat="1" x14ac:dyDescent="0.2">
      <c r="A26" s="56"/>
      <c r="B26" s="722">
        <f>B13</f>
        <v>0</v>
      </c>
      <c r="C26" s="723"/>
      <c r="D26" s="103"/>
      <c r="E26" s="105"/>
      <c r="F26" s="79"/>
      <c r="G26" s="79"/>
      <c r="H26" s="79"/>
      <c r="I26" s="74"/>
    </row>
    <row r="27" spans="1:10" s="39" customFormat="1" x14ac:dyDescent="0.2">
      <c r="A27" s="56"/>
      <c r="B27" s="722">
        <f>B14</f>
        <v>0</v>
      </c>
      <c r="C27" s="723"/>
      <c r="D27" s="103"/>
      <c r="E27" s="105"/>
      <c r="F27" s="79"/>
      <c r="G27" s="79"/>
      <c r="H27" s="79"/>
      <c r="I27" s="74"/>
    </row>
    <row r="28" spans="1:10" s="39" customFormat="1" ht="13.5" thickBot="1" x14ac:dyDescent="0.25">
      <c r="A28" s="56"/>
      <c r="B28" s="724">
        <f>B15</f>
        <v>0</v>
      </c>
      <c r="C28" s="725"/>
      <c r="D28" s="106"/>
      <c r="E28" s="107"/>
      <c r="F28" s="79"/>
      <c r="G28" s="79"/>
      <c r="H28" s="79"/>
      <c r="I28" s="74"/>
    </row>
    <row r="29" spans="1:10" s="39" customFormat="1" x14ac:dyDescent="0.2">
      <c r="A29" s="56"/>
      <c r="B29" s="79"/>
      <c r="C29" s="79"/>
      <c r="D29" s="79"/>
      <c r="E29" s="79"/>
      <c r="F29" s="79"/>
      <c r="G29" s="79"/>
      <c r="H29" s="79"/>
      <c r="I29" s="74"/>
    </row>
    <row r="30" spans="1:10" s="39" customFormat="1" x14ac:dyDescent="0.2">
      <c r="A30" s="56"/>
      <c r="B30" s="79"/>
      <c r="C30" s="79"/>
      <c r="D30" s="79"/>
      <c r="E30" s="79"/>
      <c r="F30" s="79"/>
      <c r="G30" s="79"/>
      <c r="H30" s="79"/>
      <c r="I30" s="74"/>
    </row>
    <row r="31" spans="1:10" ht="12.75" customHeight="1" x14ac:dyDescent="0.2">
      <c r="A31" s="54" t="s">
        <v>472</v>
      </c>
      <c r="B31" s="719" t="s">
        <v>467</v>
      </c>
      <c r="C31" s="719"/>
      <c r="D31" s="719"/>
      <c r="E31" s="719"/>
      <c r="F31" s="719"/>
      <c r="G31" s="719" t="s">
        <v>241</v>
      </c>
      <c r="H31" s="719"/>
      <c r="I31" s="55"/>
      <c r="J31" s="39"/>
    </row>
    <row r="32" spans="1:10" x14ac:dyDescent="0.2">
      <c r="A32" s="54"/>
      <c r="B32" s="716"/>
      <c r="C32" s="716"/>
      <c r="D32" s="716"/>
      <c r="E32" s="716"/>
      <c r="F32" s="716"/>
      <c r="G32" s="716"/>
      <c r="H32" s="716"/>
      <c r="I32" s="55"/>
      <c r="J32" s="39"/>
    </row>
    <row r="33" spans="1:10" s="39" customFormat="1" x14ac:dyDescent="0.2">
      <c r="A33" s="56"/>
      <c r="B33" s="716"/>
      <c r="C33" s="716"/>
      <c r="D33" s="716"/>
      <c r="E33" s="716"/>
      <c r="F33" s="716"/>
      <c r="G33" s="716"/>
      <c r="H33" s="716"/>
      <c r="I33" s="74"/>
    </row>
    <row r="34" spans="1:10" s="39" customFormat="1" x14ac:dyDescent="0.2">
      <c r="A34" s="56"/>
      <c r="B34" s="79"/>
      <c r="C34" s="79"/>
      <c r="D34" s="79"/>
      <c r="E34" s="79"/>
      <c r="F34" s="79"/>
      <c r="G34" s="79"/>
      <c r="H34" s="79"/>
      <c r="I34" s="74"/>
    </row>
    <row r="35" spans="1:10" s="39" customFormat="1" x14ac:dyDescent="0.2">
      <c r="A35" s="56"/>
      <c r="B35" s="79"/>
      <c r="C35" s="79"/>
      <c r="D35" s="79"/>
      <c r="E35" s="79"/>
      <c r="F35" s="79"/>
      <c r="G35" s="79"/>
      <c r="H35" s="79"/>
      <c r="I35" s="74"/>
    </row>
    <row r="36" spans="1:10" ht="12.75" customHeight="1" x14ac:dyDescent="0.2">
      <c r="B36" s="274"/>
      <c r="C36" s="274"/>
      <c r="D36" s="274"/>
      <c r="E36" s="274"/>
      <c r="F36" s="274"/>
      <c r="G36" s="274"/>
      <c r="H36" s="274"/>
      <c r="I36" s="92"/>
      <c r="J36" s="92"/>
    </row>
    <row r="37" spans="1:10" ht="30" customHeight="1" x14ac:dyDescent="0.2">
      <c r="A37" s="302" t="s">
        <v>526</v>
      </c>
      <c r="B37" s="714" t="s">
        <v>551</v>
      </c>
      <c r="C37" s="715"/>
      <c r="D37" s="715"/>
      <c r="E37" s="715"/>
      <c r="F37" s="715"/>
      <c r="G37" s="715"/>
      <c r="H37" s="274"/>
      <c r="I37" s="92"/>
      <c r="J37" s="92"/>
    </row>
    <row r="38" spans="1:10" hidden="1" x14ac:dyDescent="0.2">
      <c r="B38" s="274"/>
      <c r="C38" s="274"/>
      <c r="D38" s="274"/>
      <c r="E38" s="274"/>
      <c r="F38" s="274"/>
      <c r="G38" s="274"/>
      <c r="H38" s="274"/>
      <c r="I38" s="92"/>
      <c r="J38" s="92"/>
    </row>
    <row r="39" spans="1:10" ht="13.5" thickBot="1" x14ac:dyDescent="0.25">
      <c r="B39" s="275"/>
      <c r="C39" s="276"/>
      <c r="D39" s="276"/>
      <c r="E39" s="276"/>
      <c r="F39" s="276"/>
      <c r="G39" s="276"/>
      <c r="H39" s="276"/>
      <c r="I39" s="91"/>
      <c r="J39" s="91"/>
    </row>
    <row r="40" spans="1:10" ht="39" customHeight="1" thickTop="1" x14ac:dyDescent="0.2">
      <c r="C40" s="141"/>
      <c r="D40" s="344" t="s">
        <v>527</v>
      </c>
      <c r="E40" s="345" t="s">
        <v>528</v>
      </c>
      <c r="F40" s="346" t="s">
        <v>529</v>
      </c>
      <c r="G40" s="141"/>
      <c r="H40" s="141"/>
    </row>
    <row r="41" spans="1:10" ht="24" customHeight="1" x14ac:dyDescent="0.2">
      <c r="C41" s="141"/>
      <c r="D41" s="347" t="s">
        <v>530</v>
      </c>
      <c r="E41" s="348"/>
      <c r="F41" s="349"/>
      <c r="G41" s="141"/>
      <c r="H41" s="141"/>
    </row>
    <row r="42" spans="1:10" ht="24" customHeight="1" thickBot="1" x14ac:dyDescent="0.25">
      <c r="B42" s="138"/>
      <c r="C42" s="311"/>
      <c r="D42" s="350" t="s">
        <v>531</v>
      </c>
      <c r="E42" s="351"/>
      <c r="F42" s="352"/>
      <c r="G42" s="311"/>
      <c r="H42" s="311"/>
    </row>
    <row r="43" spans="1:10" ht="39.75" customHeight="1" thickTop="1" thickBot="1" x14ac:dyDescent="0.25">
      <c r="B43" s="138"/>
      <c r="C43" s="311"/>
      <c r="D43" s="353" t="s">
        <v>532</v>
      </c>
      <c r="E43" s="354"/>
      <c r="F43" s="355"/>
      <c r="G43" s="141"/>
      <c r="H43" s="141"/>
    </row>
    <row r="44" spans="1:10" ht="13.5" thickTop="1" x14ac:dyDescent="0.2"/>
    <row r="45" spans="1:10" x14ac:dyDescent="0.2">
      <c r="B45" s="138"/>
      <c r="C45" s="273"/>
      <c r="D45" s="273"/>
      <c r="E45" s="273"/>
      <c r="F45" s="273"/>
      <c r="G45" s="273"/>
      <c r="H45" s="273"/>
    </row>
    <row r="46" spans="1:10" x14ac:dyDescent="0.2">
      <c r="B46" s="63"/>
      <c r="C46" s="63"/>
      <c r="D46" s="63"/>
      <c r="E46" s="63"/>
      <c r="F46" s="63"/>
      <c r="G46" s="63"/>
      <c r="H46" s="63"/>
    </row>
    <row r="47" spans="1:10" x14ac:dyDescent="0.2">
      <c r="B47" s="63"/>
      <c r="C47" s="63"/>
      <c r="D47" s="63"/>
      <c r="E47" s="63"/>
      <c r="F47" s="63"/>
      <c r="G47" s="63"/>
      <c r="H47" s="63"/>
    </row>
  </sheetData>
  <mergeCells count="33">
    <mergeCell ref="B6:H7"/>
    <mergeCell ref="B10:C10"/>
    <mergeCell ref="G10:H10"/>
    <mergeCell ref="A1:D1"/>
    <mergeCell ref="A2:H2"/>
    <mergeCell ref="A3:H4"/>
    <mergeCell ref="B5:H5"/>
    <mergeCell ref="E1:F1"/>
    <mergeCell ref="B11:C11"/>
    <mergeCell ref="G11:H11"/>
    <mergeCell ref="B12:C12"/>
    <mergeCell ref="G12:H12"/>
    <mergeCell ref="B13:C13"/>
    <mergeCell ref="G13:H13"/>
    <mergeCell ref="B14:C14"/>
    <mergeCell ref="G14:H14"/>
    <mergeCell ref="B15:C15"/>
    <mergeCell ref="G15:H15"/>
    <mergeCell ref="B16:C16"/>
    <mergeCell ref="D16:F16"/>
    <mergeCell ref="B37:G37"/>
    <mergeCell ref="B33:H33"/>
    <mergeCell ref="B18:F18"/>
    <mergeCell ref="B21:H21"/>
    <mergeCell ref="B23:C23"/>
    <mergeCell ref="B24:C24"/>
    <mergeCell ref="B25:C25"/>
    <mergeCell ref="B26:C26"/>
    <mergeCell ref="B27:C27"/>
    <mergeCell ref="B28:C28"/>
    <mergeCell ref="B31:F31"/>
    <mergeCell ref="G31:H31"/>
    <mergeCell ref="B32:H32"/>
  </mergeCells>
  <pageMargins left="0.5" right="0.5" top="0.75" bottom="0.75" header="0.3" footer="0.3"/>
  <pageSetup paperSize="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1</xdr:col>
                    <xdr:colOff>38100</xdr:colOff>
                    <xdr:row>7</xdr:row>
                    <xdr:rowOff>28575</xdr:rowOff>
                  </from>
                  <to>
                    <xdr:col>2</xdr:col>
                    <xdr:colOff>400050</xdr:colOff>
                    <xdr:row>8</xdr:row>
                    <xdr:rowOff>76200</xdr:rowOff>
                  </to>
                </anchor>
              </controlPr>
            </control>
          </mc:Choice>
        </mc:AlternateContent>
        <mc:AlternateContent xmlns:mc="http://schemas.openxmlformats.org/markup-compatibility/2006">
          <mc:Choice Requires="x14">
            <control shapeId="76804" r:id="rId5" name="Check Box 4">
              <controlPr defaultSize="0" autoFill="0" autoLine="0" autoPict="0">
                <anchor moveWithCells="1">
                  <from>
                    <xdr:col>5</xdr:col>
                    <xdr:colOff>104775</xdr:colOff>
                    <xdr:row>29</xdr:row>
                    <xdr:rowOff>95250</xdr:rowOff>
                  </from>
                  <to>
                    <xdr:col>5</xdr:col>
                    <xdr:colOff>457200</xdr:colOff>
                    <xdr:row>31</xdr:row>
                    <xdr:rowOff>19050</xdr:rowOff>
                  </to>
                </anchor>
              </controlPr>
            </control>
          </mc:Choice>
        </mc:AlternateContent>
        <mc:AlternateContent xmlns:mc="http://schemas.openxmlformats.org/markup-compatibility/2006">
          <mc:Choice Requires="x14">
            <control shapeId="76805" r:id="rId6" name="Check Box 5">
              <controlPr defaultSize="0" autoFill="0" autoLine="0" autoPict="0">
                <anchor moveWithCells="1">
                  <from>
                    <xdr:col>5</xdr:col>
                    <xdr:colOff>466725</xdr:colOff>
                    <xdr:row>29</xdr:row>
                    <xdr:rowOff>95250</xdr:rowOff>
                  </from>
                  <to>
                    <xdr:col>5</xdr:col>
                    <xdr:colOff>628650</xdr:colOff>
                    <xdr:row>31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pageSetUpPr fitToPage="1"/>
  </sheetPr>
  <dimension ref="A1:Q26"/>
  <sheetViews>
    <sheetView showGridLines="0" workbookViewId="0">
      <selection activeCell="B16" activeCellId="1" sqref="B14:G14 B16:G16"/>
    </sheetView>
  </sheetViews>
  <sheetFormatPr defaultColWidth="8.85546875" defaultRowHeight="12.75" x14ac:dyDescent="0.2"/>
  <cols>
    <col min="1" max="1" width="3.140625" style="27" customWidth="1"/>
    <col min="2" max="6" width="8.85546875" style="27"/>
    <col min="7" max="7" width="4.7109375" style="27" customWidth="1"/>
    <col min="8" max="8" width="14.140625" style="27" customWidth="1"/>
    <col min="9" max="9" width="0.42578125" style="27" customWidth="1"/>
    <col min="10" max="11" width="12.28515625" style="27" customWidth="1"/>
    <col min="12" max="12" width="0.42578125" style="27" customWidth="1"/>
    <col min="13" max="14" width="12.28515625" style="27" customWidth="1"/>
    <col min="15" max="15" width="14" style="27" customWidth="1"/>
    <col min="16" max="16" width="14.7109375" style="27" customWidth="1"/>
    <col min="17" max="17" width="13.7109375" style="27" customWidth="1"/>
    <col min="18" max="16384" width="8.85546875" style="27"/>
  </cols>
  <sheetData>
    <row r="1" spans="1:17" x14ac:dyDescent="0.2">
      <c r="A1" s="765" t="s">
        <v>32</v>
      </c>
      <c r="B1" s="765"/>
      <c r="C1" s="766"/>
      <c r="D1" s="766"/>
      <c r="E1" s="766"/>
      <c r="F1" s="766"/>
      <c r="G1" s="767" t="str">
        <f>'Title Page'!$A$6</f>
        <v>12/31/20XX</v>
      </c>
      <c r="H1" s="767"/>
      <c r="I1" s="767"/>
      <c r="J1" s="767"/>
      <c r="K1" s="291"/>
      <c r="L1" s="291"/>
      <c r="M1" s="291"/>
      <c r="N1" s="291"/>
      <c r="O1" s="291"/>
      <c r="P1" s="291"/>
      <c r="Q1" s="108" t="s">
        <v>242</v>
      </c>
    </row>
    <row r="2" spans="1:17" ht="13.5" thickBot="1" x14ac:dyDescent="0.25">
      <c r="A2" s="768" t="str">
        <f>'Title Page'!$B$8</f>
        <v>Insert Company Name Here</v>
      </c>
      <c r="B2" s="768"/>
      <c r="C2" s="769"/>
      <c r="D2" s="769"/>
      <c r="E2" s="769"/>
      <c r="F2" s="769"/>
      <c r="G2" s="769"/>
      <c r="H2" s="769"/>
      <c r="I2" s="769"/>
      <c r="J2" s="769"/>
      <c r="K2" s="769"/>
      <c r="L2" s="769"/>
      <c r="M2" s="769"/>
      <c r="N2" s="770"/>
      <c r="O2" s="770"/>
      <c r="P2" s="770"/>
      <c r="Q2" s="770"/>
    </row>
    <row r="3" spans="1:17" ht="13.5" thickTop="1" x14ac:dyDescent="0.2">
      <c r="A3" s="771" t="s">
        <v>43</v>
      </c>
      <c r="B3" s="772"/>
      <c r="C3" s="773"/>
      <c r="D3" s="773"/>
      <c r="E3" s="773"/>
      <c r="F3" s="773"/>
      <c r="G3" s="773"/>
      <c r="H3" s="773"/>
      <c r="I3" s="773"/>
      <c r="J3" s="773"/>
      <c r="K3" s="773"/>
      <c r="L3" s="773"/>
      <c r="M3" s="773"/>
      <c r="N3" s="773"/>
      <c r="O3" s="773"/>
      <c r="P3" s="773"/>
      <c r="Q3" s="774"/>
    </row>
    <row r="4" spans="1:17" ht="13.5" thickBot="1" x14ac:dyDescent="0.25">
      <c r="A4" s="775"/>
      <c r="B4" s="776"/>
      <c r="C4" s="776"/>
      <c r="D4" s="776"/>
      <c r="E4" s="776"/>
      <c r="F4" s="776"/>
      <c r="G4" s="776"/>
      <c r="H4" s="776"/>
      <c r="I4" s="776"/>
      <c r="J4" s="776"/>
      <c r="K4" s="776"/>
      <c r="L4" s="776"/>
      <c r="M4" s="776"/>
      <c r="N4" s="776"/>
      <c r="O4" s="776"/>
      <c r="P4" s="776"/>
      <c r="Q4" s="777"/>
    </row>
    <row r="5" spans="1:17" ht="13.5" thickTop="1" x14ac:dyDescent="0.2">
      <c r="A5" s="778" t="s">
        <v>243</v>
      </c>
      <c r="B5" s="779"/>
      <c r="C5" s="780"/>
      <c r="D5" s="780"/>
      <c r="E5" s="780"/>
      <c r="F5" s="780"/>
      <c r="G5" s="780"/>
      <c r="H5" s="782" t="s">
        <v>244</v>
      </c>
      <c r="I5" s="783"/>
      <c r="J5" s="784"/>
      <c r="K5" s="782" t="s">
        <v>245</v>
      </c>
      <c r="L5" s="780"/>
      <c r="M5" s="791"/>
      <c r="N5" s="795" t="s">
        <v>246</v>
      </c>
      <c r="O5" s="795" t="s">
        <v>247</v>
      </c>
      <c r="P5" s="795" t="s">
        <v>248</v>
      </c>
      <c r="Q5" s="795" t="s">
        <v>249</v>
      </c>
    </row>
    <row r="6" spans="1:17" x14ac:dyDescent="0.2">
      <c r="A6" s="781"/>
      <c r="B6" s="780"/>
      <c r="C6" s="780"/>
      <c r="D6" s="780"/>
      <c r="E6" s="780"/>
      <c r="F6" s="780"/>
      <c r="G6" s="780"/>
      <c r="H6" s="785"/>
      <c r="I6" s="786"/>
      <c r="J6" s="787"/>
      <c r="K6" s="781"/>
      <c r="L6" s="792"/>
      <c r="M6" s="791"/>
      <c r="N6" s="796"/>
      <c r="O6" s="796"/>
      <c r="P6" s="796"/>
      <c r="Q6" s="796"/>
    </row>
    <row r="7" spans="1:17" x14ac:dyDescent="0.2">
      <c r="A7" s="781"/>
      <c r="B7" s="780"/>
      <c r="C7" s="780"/>
      <c r="D7" s="780"/>
      <c r="E7" s="780"/>
      <c r="F7" s="780"/>
      <c r="G7" s="780"/>
      <c r="H7" s="785"/>
      <c r="I7" s="786"/>
      <c r="J7" s="787"/>
      <c r="K7" s="781"/>
      <c r="L7" s="792"/>
      <c r="M7" s="791"/>
      <c r="N7" s="796"/>
      <c r="O7" s="796"/>
      <c r="P7" s="796"/>
      <c r="Q7" s="796"/>
    </row>
    <row r="8" spans="1:17" x14ac:dyDescent="0.2">
      <c r="A8" s="781"/>
      <c r="B8" s="780"/>
      <c r="C8" s="780"/>
      <c r="D8" s="780"/>
      <c r="E8" s="780"/>
      <c r="F8" s="780"/>
      <c r="G8" s="780"/>
      <c r="H8" s="788"/>
      <c r="I8" s="789"/>
      <c r="J8" s="790"/>
      <c r="K8" s="793"/>
      <c r="L8" s="780"/>
      <c r="M8" s="794"/>
      <c r="N8" s="796"/>
      <c r="O8" s="796"/>
      <c r="P8" s="796"/>
      <c r="Q8" s="796"/>
    </row>
    <row r="9" spans="1:17" ht="13.5" thickBot="1" x14ac:dyDescent="0.25">
      <c r="A9" s="781"/>
      <c r="B9" s="780"/>
      <c r="C9" s="780"/>
      <c r="D9" s="780"/>
      <c r="E9" s="780"/>
      <c r="F9" s="780"/>
      <c r="G9" s="780"/>
      <c r="H9" s="109" t="s">
        <v>250</v>
      </c>
      <c r="I9" s="110"/>
      <c r="J9" s="111" t="s">
        <v>251</v>
      </c>
      <c r="K9" s="109" t="s">
        <v>252</v>
      </c>
      <c r="L9" s="110"/>
      <c r="M9" s="112" t="s">
        <v>251</v>
      </c>
      <c r="N9" s="797"/>
      <c r="O9" s="797"/>
      <c r="P9" s="797"/>
      <c r="Q9" s="797"/>
    </row>
    <row r="10" spans="1:17" ht="13.5" thickTop="1" x14ac:dyDescent="0.2">
      <c r="A10" s="798"/>
      <c r="B10" s="799"/>
      <c r="C10" s="800"/>
      <c r="D10" s="800"/>
      <c r="E10" s="800"/>
      <c r="F10" s="800"/>
      <c r="G10" s="801"/>
      <c r="H10" s="113"/>
      <c r="I10" s="114"/>
      <c r="J10" s="115"/>
      <c r="K10" s="113"/>
      <c r="L10" s="114"/>
      <c r="M10" s="115"/>
      <c r="N10" s="116"/>
      <c r="O10" s="116"/>
      <c r="P10" s="116"/>
      <c r="Q10" s="117"/>
    </row>
    <row r="11" spans="1:17" ht="15" x14ac:dyDescent="0.25">
      <c r="A11" s="118">
        <v>1</v>
      </c>
      <c r="B11" s="763" t="s">
        <v>253</v>
      </c>
      <c r="C11" s="763"/>
      <c r="D11" s="763"/>
      <c r="E11" s="763"/>
      <c r="F11" s="763"/>
      <c r="G11" s="764"/>
      <c r="H11" s="158"/>
      <c r="I11" s="119"/>
      <c r="J11" s="159"/>
      <c r="K11" s="158"/>
      <c r="L11" s="119"/>
      <c r="M11" s="159"/>
      <c r="N11" s="120"/>
      <c r="O11" s="120"/>
      <c r="P11" s="120"/>
      <c r="Q11" s="121">
        <f>+H11+J11+K11+M11-N11-O11+P11</f>
        <v>0</v>
      </c>
    </row>
    <row r="12" spans="1:17" ht="15" x14ac:dyDescent="0.25">
      <c r="A12" s="118">
        <v>2</v>
      </c>
      <c r="B12" s="763" t="s">
        <v>254</v>
      </c>
      <c r="C12" s="763"/>
      <c r="D12" s="763"/>
      <c r="E12" s="763"/>
      <c r="F12" s="763"/>
      <c r="G12" s="764"/>
      <c r="H12" s="158"/>
      <c r="I12" s="119"/>
      <c r="J12" s="159"/>
      <c r="K12" s="158"/>
      <c r="L12" s="119"/>
      <c r="M12" s="159"/>
      <c r="N12" s="120"/>
      <c r="O12" s="120"/>
      <c r="P12" s="120"/>
      <c r="Q12" s="121">
        <f t="shared" ref="Q12:Q16" si="0">+H12+J12+K12+M12-N12-O12+P12</f>
        <v>0</v>
      </c>
    </row>
    <row r="13" spans="1:17" ht="15" x14ac:dyDescent="0.25">
      <c r="A13" s="118">
        <v>3</v>
      </c>
      <c r="B13" s="763" t="s">
        <v>255</v>
      </c>
      <c r="C13" s="763"/>
      <c r="D13" s="763"/>
      <c r="E13" s="763"/>
      <c r="F13" s="763"/>
      <c r="G13" s="764"/>
      <c r="H13" s="158"/>
      <c r="I13" s="119"/>
      <c r="J13" s="159"/>
      <c r="K13" s="158"/>
      <c r="L13" s="119"/>
      <c r="M13" s="159"/>
      <c r="N13" s="120"/>
      <c r="O13" s="120"/>
      <c r="P13" s="120"/>
      <c r="Q13" s="121">
        <f t="shared" si="0"/>
        <v>0</v>
      </c>
    </row>
    <row r="14" spans="1:17" ht="15" x14ac:dyDescent="0.25">
      <c r="A14" s="118">
        <v>4</v>
      </c>
      <c r="B14" s="523" t="s">
        <v>474</v>
      </c>
      <c r="C14" s="523"/>
      <c r="D14" s="523"/>
      <c r="E14" s="523"/>
      <c r="F14" s="523"/>
      <c r="G14" s="759"/>
      <c r="H14" s="158"/>
      <c r="I14" s="119"/>
      <c r="J14" s="159"/>
      <c r="K14" s="158"/>
      <c r="L14" s="119"/>
      <c r="M14" s="159"/>
      <c r="N14" s="120"/>
      <c r="O14" s="120"/>
      <c r="P14" s="120"/>
      <c r="Q14" s="121">
        <f t="shared" si="0"/>
        <v>0</v>
      </c>
    </row>
    <row r="15" spans="1:17" ht="15" x14ac:dyDescent="0.25">
      <c r="A15" s="118">
        <v>5</v>
      </c>
      <c r="B15" s="607" t="s">
        <v>473</v>
      </c>
      <c r="C15" s="607"/>
      <c r="D15" s="607"/>
      <c r="E15" s="607"/>
      <c r="F15" s="607"/>
      <c r="G15" s="760"/>
      <c r="H15" s="158"/>
      <c r="I15" s="119"/>
      <c r="J15" s="159"/>
      <c r="K15" s="158"/>
      <c r="L15" s="119"/>
      <c r="M15" s="159"/>
      <c r="N15" s="120"/>
      <c r="O15" s="120"/>
      <c r="P15" s="122"/>
      <c r="Q15" s="121">
        <f t="shared" si="0"/>
        <v>0</v>
      </c>
    </row>
    <row r="16" spans="1:17" ht="15" x14ac:dyDescent="0.25">
      <c r="A16" s="118">
        <v>6</v>
      </c>
      <c r="B16" s="523" t="s">
        <v>475</v>
      </c>
      <c r="C16" s="523"/>
      <c r="D16" s="523"/>
      <c r="E16" s="523"/>
      <c r="F16" s="523"/>
      <c r="G16" s="759"/>
      <c r="H16" s="277"/>
      <c r="I16" s="131"/>
      <c r="J16" s="278"/>
      <c r="K16" s="277"/>
      <c r="L16" s="131"/>
      <c r="M16" s="278"/>
      <c r="N16" s="195"/>
      <c r="O16" s="195"/>
      <c r="P16" s="279"/>
      <c r="Q16" s="121">
        <f t="shared" si="0"/>
        <v>0</v>
      </c>
    </row>
    <row r="17" spans="1:17" x14ac:dyDescent="0.2">
      <c r="A17" s="118">
        <v>7</v>
      </c>
      <c r="B17" s="761" t="s">
        <v>256</v>
      </c>
      <c r="C17" s="761"/>
      <c r="D17" s="761"/>
      <c r="E17" s="761"/>
      <c r="F17" s="761"/>
      <c r="G17" s="762"/>
      <c r="H17" s="123"/>
      <c r="I17" s="124"/>
      <c r="J17" s="125"/>
      <c r="K17" s="123"/>
      <c r="L17" s="124"/>
      <c r="M17" s="125"/>
      <c r="N17" s="126"/>
      <c r="O17" s="126"/>
      <c r="P17" s="127"/>
      <c r="Q17" s="128"/>
    </row>
    <row r="18" spans="1:17" ht="15" x14ac:dyDescent="0.25">
      <c r="A18" s="129" t="s">
        <v>257</v>
      </c>
      <c r="B18" s="479"/>
      <c r="C18" s="479"/>
      <c r="D18" s="479"/>
      <c r="E18" s="479"/>
      <c r="F18" s="479"/>
      <c r="G18" s="749"/>
      <c r="H18" s="130"/>
      <c r="I18" s="131"/>
      <c r="J18" s="132"/>
      <c r="K18" s="130"/>
      <c r="L18" s="131"/>
      <c r="M18" s="132"/>
      <c r="N18" s="133"/>
      <c r="O18" s="133"/>
      <c r="P18" s="133"/>
      <c r="Q18" s="121">
        <f t="shared" ref="Q18:Q21" si="1">+H18+J18+K18+M18-N18-O18+P18</f>
        <v>0</v>
      </c>
    </row>
    <row r="19" spans="1:17" ht="15" x14ac:dyDescent="0.25">
      <c r="A19" s="129" t="s">
        <v>258</v>
      </c>
      <c r="B19" s="479"/>
      <c r="C19" s="479"/>
      <c r="D19" s="479"/>
      <c r="E19" s="479"/>
      <c r="F19" s="479"/>
      <c r="G19" s="749"/>
      <c r="H19" s="130"/>
      <c r="I19" s="131"/>
      <c r="J19" s="132"/>
      <c r="K19" s="130"/>
      <c r="L19" s="131"/>
      <c r="M19" s="132"/>
      <c r="N19" s="133"/>
      <c r="O19" s="133"/>
      <c r="P19" s="133"/>
      <c r="Q19" s="121">
        <f t="shared" si="1"/>
        <v>0</v>
      </c>
    </row>
    <row r="20" spans="1:17" ht="15" x14ac:dyDescent="0.25">
      <c r="A20" s="129" t="s">
        <v>259</v>
      </c>
      <c r="B20" s="479"/>
      <c r="C20" s="479"/>
      <c r="D20" s="479"/>
      <c r="E20" s="479"/>
      <c r="F20" s="479"/>
      <c r="G20" s="749"/>
      <c r="H20" s="130"/>
      <c r="I20" s="131"/>
      <c r="J20" s="132"/>
      <c r="K20" s="130"/>
      <c r="L20" s="131"/>
      <c r="M20" s="132"/>
      <c r="N20" s="133"/>
      <c r="O20" s="133"/>
      <c r="P20" s="133"/>
      <c r="Q20" s="121">
        <f t="shared" si="1"/>
        <v>0</v>
      </c>
    </row>
    <row r="21" spans="1:17" ht="15.75" thickBot="1" x14ac:dyDescent="0.3">
      <c r="A21" s="129" t="s">
        <v>260</v>
      </c>
      <c r="B21" s="479"/>
      <c r="C21" s="479"/>
      <c r="D21" s="479"/>
      <c r="E21" s="479"/>
      <c r="F21" s="479"/>
      <c r="G21" s="749"/>
      <c r="H21" s="130"/>
      <c r="I21" s="131"/>
      <c r="J21" s="132"/>
      <c r="K21" s="130"/>
      <c r="L21" s="131"/>
      <c r="M21" s="132"/>
      <c r="N21" s="133"/>
      <c r="O21" s="133"/>
      <c r="P21" s="133"/>
      <c r="Q21" s="121">
        <f t="shared" si="1"/>
        <v>0</v>
      </c>
    </row>
    <row r="22" spans="1:17" ht="15.75" thickTop="1" x14ac:dyDescent="0.25">
      <c r="A22" s="752" t="s">
        <v>261</v>
      </c>
      <c r="B22" s="753"/>
      <c r="C22" s="754"/>
      <c r="D22" s="754"/>
      <c r="E22" s="754"/>
      <c r="F22" s="754"/>
      <c r="G22" s="755"/>
      <c r="H22" s="747">
        <f>SUM(H11:H21)</f>
        <v>0</v>
      </c>
      <c r="I22" s="134"/>
      <c r="J22" s="747">
        <f t="shared" ref="J22:Q22" si="2">SUM(J11:J21)</f>
        <v>0</v>
      </c>
      <c r="K22" s="747">
        <f t="shared" si="2"/>
        <v>0</v>
      </c>
      <c r="L22" s="747">
        <f t="shared" si="2"/>
        <v>0</v>
      </c>
      <c r="M22" s="747">
        <f t="shared" si="2"/>
        <v>0</v>
      </c>
      <c r="N22" s="747">
        <f t="shared" si="2"/>
        <v>0</v>
      </c>
      <c r="O22" s="747">
        <f t="shared" si="2"/>
        <v>0</v>
      </c>
      <c r="P22" s="747">
        <f t="shared" si="2"/>
        <v>0</v>
      </c>
      <c r="Q22" s="750">
        <f t="shared" si="2"/>
        <v>0</v>
      </c>
    </row>
    <row r="23" spans="1:17" ht="15.75" thickBot="1" x14ac:dyDescent="0.3">
      <c r="A23" s="756"/>
      <c r="B23" s="757"/>
      <c r="C23" s="757"/>
      <c r="D23" s="757"/>
      <c r="E23" s="757"/>
      <c r="F23" s="757"/>
      <c r="G23" s="758"/>
      <c r="H23" s="748"/>
      <c r="I23" s="135"/>
      <c r="J23" s="748"/>
      <c r="K23" s="748"/>
      <c r="L23" s="748"/>
      <c r="M23" s="748"/>
      <c r="N23" s="748"/>
      <c r="O23" s="748"/>
      <c r="P23" s="748"/>
      <c r="Q23" s="751"/>
    </row>
    <row r="24" spans="1:17" ht="13.5" thickTop="1" x14ac:dyDescent="0.2">
      <c r="N24" s="136" t="s">
        <v>262</v>
      </c>
      <c r="O24" s="137"/>
      <c r="P24" s="137"/>
      <c r="Q24" s="136" t="s">
        <v>263</v>
      </c>
    </row>
    <row r="26" spans="1:17" x14ac:dyDescent="0.2">
      <c r="A26" s="745" t="s">
        <v>264</v>
      </c>
      <c r="B26" s="745"/>
      <c r="C26" s="746"/>
      <c r="D26" s="746"/>
      <c r="E26" s="746"/>
      <c r="F26" s="746"/>
      <c r="G26" s="746"/>
      <c r="H26" s="746"/>
      <c r="I26" s="746"/>
      <c r="J26" s="746"/>
      <c r="K26" s="139"/>
      <c r="L26" s="139"/>
      <c r="M26" s="139"/>
      <c r="N26" s="139"/>
      <c r="O26" s="139"/>
      <c r="P26" s="139"/>
      <c r="Q26" s="139"/>
    </row>
  </sheetData>
  <mergeCells count="34">
    <mergeCell ref="B13:G13"/>
    <mergeCell ref="A1:F1"/>
    <mergeCell ref="G1:J1"/>
    <mergeCell ref="A2:Q2"/>
    <mergeCell ref="A3:Q4"/>
    <mergeCell ref="A5:G9"/>
    <mergeCell ref="H5:J8"/>
    <mergeCell ref="K5:M8"/>
    <mergeCell ref="N5:N9"/>
    <mergeCell ref="O5:O9"/>
    <mergeCell ref="P5:P9"/>
    <mergeCell ref="Q5:Q9"/>
    <mergeCell ref="A10:G10"/>
    <mergeCell ref="B11:G11"/>
    <mergeCell ref="B12:G12"/>
    <mergeCell ref="B14:G14"/>
    <mergeCell ref="B15:G15"/>
    <mergeCell ref="B17:G17"/>
    <mergeCell ref="B18:G18"/>
    <mergeCell ref="B19:G19"/>
    <mergeCell ref="B16:G16"/>
    <mergeCell ref="P22:P23"/>
    <mergeCell ref="Q22:Q23"/>
    <mergeCell ref="L22:L23"/>
    <mergeCell ref="B21:G21"/>
    <mergeCell ref="A22:G23"/>
    <mergeCell ref="H22:H23"/>
    <mergeCell ref="J22:J23"/>
    <mergeCell ref="K22:K23"/>
    <mergeCell ref="A26:J26"/>
    <mergeCell ref="M22:M23"/>
    <mergeCell ref="B20:G20"/>
    <mergeCell ref="N22:N23"/>
    <mergeCell ref="O22:O23"/>
  </mergeCells>
  <printOptions horizontalCentered="1" verticalCentered="1"/>
  <pageMargins left="0.5" right="0.5" top="0.75" bottom="0.75" header="0.3" footer="0.3"/>
  <pageSetup paperSize="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Title Page</vt:lpstr>
      <vt:lpstr>Table of Contents</vt:lpstr>
      <vt:lpstr>2. Balance Sheet</vt:lpstr>
      <vt:lpstr>3. Statement of Income and C&amp;S</vt:lpstr>
      <vt:lpstr>4a. Questionnaire</vt:lpstr>
      <vt:lpstr>4b. Questionnaire</vt:lpstr>
      <vt:lpstr>4c. Questionnaire</vt:lpstr>
      <vt:lpstr>4d. Questionnaire</vt:lpstr>
      <vt:lpstr>5. Premium Schedule</vt:lpstr>
      <vt:lpstr>6. Reinsurance</vt:lpstr>
      <vt:lpstr>7. Unpaid Losses &amp; LAE</vt:lpstr>
      <vt:lpstr>8. Loss &amp; LAE Paid and Incurred</vt:lpstr>
      <vt:lpstr>9a. Summary - NL &amp; LAE</vt:lpstr>
      <vt:lpstr>9b. Summary- Loss Dev.</vt:lpstr>
      <vt:lpstr>10a. Auto Liability-NL &amp; LAE</vt:lpstr>
      <vt:lpstr>10b. Auto Liability-Loss Dev.</vt:lpstr>
      <vt:lpstr>11a. G&amp;P Liability- NL &amp; LAE</vt:lpstr>
      <vt:lpstr>11b. G&amp;P Liability- Loss Dev.</vt:lpstr>
      <vt:lpstr>12a.Professional Liab.-NL &amp; LAE</vt:lpstr>
      <vt:lpstr>12b.Professional Liab-Loss Dev.</vt:lpstr>
      <vt:lpstr>13a. Other Liab. - NL &amp; LAE</vt:lpstr>
      <vt:lpstr>13b. Other Liab. - Loss Dev.</vt:lpstr>
      <vt:lpstr>14A. Exc Work Comp. - NL &amp; LAE</vt:lpstr>
      <vt:lpstr>14B. Exc Work Comp. - Loss Dev.</vt:lpstr>
      <vt:lpstr>15a. Disability -NL &amp; LAE</vt:lpstr>
      <vt:lpstr>15b. Disability - Loss Dev.</vt:lpstr>
      <vt:lpstr>16a. All Other (a) -NL &amp; LAE</vt:lpstr>
      <vt:lpstr>16b. All Other (a) - Loss Dev.</vt:lpstr>
      <vt:lpstr>17a.  All Other (b) -NL &amp; LAE</vt:lpstr>
      <vt:lpstr>17b. All Other (b) - Loss Dev.</vt:lpstr>
      <vt:lpstr>18a.  All Other (c) -NL &amp; LAE</vt:lpstr>
      <vt:lpstr>18b. All Other (c) - Loss Dev.</vt:lpstr>
      <vt:lpstr>19a.  All Other (d) -NL &amp; LAE</vt:lpstr>
      <vt:lpstr>19b. All Other (d) - Loss Dev.</vt:lpstr>
      <vt:lpstr>20.Investment Schedule</vt:lpstr>
      <vt:lpstr>21.Cross Check</vt:lpstr>
      <vt:lpstr>Form Data</vt:lpstr>
      <vt:lpstr>'4b. Questionnaire'!Print_Area</vt:lpstr>
    </vt:vector>
  </TitlesOfParts>
  <Company>Examination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Minvielle</dc:creator>
  <cp:lastModifiedBy>Lemma Yiheyis</cp:lastModifiedBy>
  <cp:lastPrinted>2016-01-14T15:29:49Z</cp:lastPrinted>
  <dcterms:created xsi:type="dcterms:W3CDTF">2013-11-19T20:14:44Z</dcterms:created>
  <dcterms:modified xsi:type="dcterms:W3CDTF">2021-02-02T15:02:28Z</dcterms:modified>
</cp:coreProperties>
</file>